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909 by Rate Center" sheetId="1" r:id="rId1"/>
    <sheet name="310 by Rate Center" sheetId="2" r:id="rId2"/>
    <sheet name="Summary" sheetId="3" r:id="rId3"/>
  </sheets>
  <definedNames/>
  <calcPr fullCalcOnLoad="1"/>
</workbook>
</file>

<file path=xl/comments3.xml><?xml version="1.0" encoding="utf-8"?>
<comments xmlns="http://schemas.openxmlformats.org/spreadsheetml/2006/main">
  <authors>
    <author>FWeber</author>
  </authors>
  <commentList>
    <comment ref="B2" authorId="0">
      <text>
        <r>
          <rPr>
            <b/>
            <sz val="8"/>
            <rFont val="Tahoma"/>
            <family val="2"/>
          </rPr>
          <t xml:space="preserve">Thousands-blocks currently available in the Pool on the first day of the month. </t>
        </r>
      </text>
    </comment>
    <comment ref="E2" authorId="0">
      <text>
        <r>
          <rPr>
            <b/>
            <sz val="8"/>
            <rFont val="Tahoma"/>
            <family val="2"/>
          </rPr>
          <t xml:space="preserve">Thousands-blocks assigned from the Pool during the month via the Part 3. </t>
        </r>
      </text>
    </comment>
    <comment ref="F2" authorId="0">
      <text>
        <r>
          <rPr>
            <b/>
            <sz val="8"/>
            <rFont val="Tahoma"/>
            <family val="2"/>
          </rPr>
          <t>Thousands-blocks currently available in Pool on the last day of the Month.</t>
        </r>
      </text>
    </comment>
    <comment ref="C2" authorId="0">
      <text>
        <r>
          <rPr>
            <b/>
            <sz val="8"/>
            <rFont val="Tahoma"/>
            <family val="2"/>
          </rPr>
          <t xml:space="preserve">Thousands-blocks donated via the Thousands-Block Donation Form (Appendix 2) during the month. 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Thousands-blocks currently available in the Pool on the first day of the month. </t>
        </r>
      </text>
    </comment>
    <comment ref="C11" authorId="0">
      <text>
        <r>
          <rPr>
            <b/>
            <sz val="8"/>
            <rFont val="Tahoma"/>
            <family val="2"/>
          </rPr>
          <t xml:space="preserve">Thousands-blocks donated via the Thousands-Block Donation Form (Appendix 2) during the month.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Thousands-blocks assigned from the Pool during the month via the Part 3. </t>
        </r>
      </text>
    </comment>
    <comment ref="F11" authorId="0">
      <text>
        <r>
          <rPr>
            <b/>
            <sz val="8"/>
            <rFont val="Tahoma"/>
            <family val="2"/>
          </rPr>
          <t>Thousands-blocks currently available in Pool on the last day of the Month.</t>
        </r>
      </text>
    </comment>
    <comment ref="D2" authorId="0">
      <text>
        <r>
          <rPr>
            <b/>
            <sz val="8"/>
            <rFont val="Tahoma"/>
            <family val="0"/>
          </rPr>
          <t xml:space="preserve">Reflects thousands-blocks that have been previously returned/reclaimed as of the effective/reclamation date. 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 xml:space="preserve">Reflects thousands-blocks that have been previously returned/reclaimed as of the effective/reclamation date.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<sst xmlns="http://schemas.openxmlformats.org/spreadsheetml/2006/main" count="738" uniqueCount="75">
  <si>
    <t>WOODCREST</t>
  </si>
  <si>
    <t>MORENO</t>
  </si>
  <si>
    <t>ONTARIO</t>
  </si>
  <si>
    <t>RIVERSIDE</t>
  </si>
  <si>
    <t>S BERNDINO</t>
  </si>
  <si>
    <t>SNMN MRVS</t>
  </si>
  <si>
    <t>SNMN SNMN</t>
  </si>
  <si>
    <t>TEMECULA</t>
  </si>
  <si>
    <t>TORRANCE</t>
  </si>
  <si>
    <t>UPLAND</t>
  </si>
  <si>
    <t>CHINO</t>
  </si>
  <si>
    <t>CLAREMONT</t>
  </si>
  <si>
    <t>CMTN CMTN</t>
  </si>
  <si>
    <t>CMTN GRDN</t>
  </si>
  <si>
    <t>COLTON</t>
  </si>
  <si>
    <t>CULVERCITY</t>
  </si>
  <si>
    <t>DIAMONDBAR</t>
  </si>
  <si>
    <t>HEMT HMLD</t>
  </si>
  <si>
    <t>LAKEVIEWNU</t>
  </si>
  <si>
    <t>ARLINGTON</t>
  </si>
  <si>
    <t>ARROWHEAD</t>
  </si>
  <si>
    <t>MURRIETA</t>
  </si>
  <si>
    <t>PERRIS</t>
  </si>
  <si>
    <t>POMONA</t>
  </si>
  <si>
    <t>REDLANDS</t>
  </si>
  <si>
    <t>RIALTO</t>
  </si>
  <si>
    <t>SAN PEDRO</t>
  </si>
  <si>
    <t>SUN CITY</t>
  </si>
  <si>
    <t>W ANGELES</t>
  </si>
  <si>
    <t>CORONA</t>
  </si>
  <si>
    <t>EL SEGUNDO</t>
  </si>
  <si>
    <t>ELSINORE</t>
  </si>
  <si>
    <t>ETIWANDA</t>
  </si>
  <si>
    <t>FONTANA</t>
  </si>
  <si>
    <t>HAWTHORNE</t>
  </si>
  <si>
    <t>HEMT HEMT</t>
  </si>
  <si>
    <t>HIGHLAND</t>
  </si>
  <si>
    <t>INGLEWOOD</t>
  </si>
  <si>
    <t>MALIBU</t>
  </si>
  <si>
    <t>MARSHALL</t>
  </si>
  <si>
    <t>MENTONE</t>
  </si>
  <si>
    <t>MIRA LOMA</t>
  </si>
  <si>
    <t>BEVERLYHLS</t>
  </si>
  <si>
    <t>BIGBEAR LK</t>
  </si>
  <si>
    <t>HEMT SNJC</t>
  </si>
  <si>
    <t>IDYLLWILD</t>
  </si>
  <si>
    <t>AVALON</t>
  </si>
  <si>
    <t>REDONDO</t>
  </si>
  <si>
    <t>October</t>
  </si>
  <si>
    <t>September</t>
  </si>
  <si>
    <t>Blocks Available Month Start</t>
  </si>
  <si>
    <t>Donations Current Month</t>
  </si>
  <si>
    <t>Returns Current Month</t>
  </si>
  <si>
    <t>Assigments Current Month</t>
  </si>
  <si>
    <t>Blocks Available End of Month</t>
  </si>
  <si>
    <t>310 NPA</t>
  </si>
  <si>
    <t>August 21 - 31</t>
  </si>
  <si>
    <t>909 NPA</t>
  </si>
  <si>
    <t>LOMITA</t>
  </si>
  <si>
    <t>Total 310</t>
  </si>
  <si>
    <t>310 NPA by Rate Center</t>
  </si>
  <si>
    <t>BANNING</t>
  </si>
  <si>
    <t>BIGBEAR CY</t>
  </si>
  <si>
    <t>CALIMESA</t>
  </si>
  <si>
    <t>CRESTLINE</t>
  </si>
  <si>
    <t>HEMT ANZA</t>
  </si>
  <si>
    <t>HEMT SAGE</t>
  </si>
  <si>
    <t>RUNNINGSPG</t>
  </si>
  <si>
    <t>TEMSCL CNY</t>
  </si>
  <si>
    <t>Total 909</t>
  </si>
  <si>
    <t>909 NPA by Rate Center</t>
  </si>
  <si>
    <t>One CO code opened during month for PA</t>
  </si>
  <si>
    <t>November</t>
  </si>
  <si>
    <t>December</t>
  </si>
  <si>
    <t>January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</si>
</sst>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#,##0.00_);\-#,##0.00"/>
    <numFmt numFmtId="166" formatCode="m/d/yyyy&quot;  &quot;h&quot;:&quot;mm&quot;:&quot;ss\ AM/PM"/>
  </numFmts>
  <fonts count="9">
    <font>
      <sz val="10"/>
      <color indexed="8"/>
      <name val="MS Sans Serif"/>
      <family val="0"/>
    </font>
    <font>
      <sz val="10.1"/>
      <color indexed="8"/>
      <name val="Times New Roman"/>
      <family val="0"/>
    </font>
    <font>
      <b/>
      <u val="single"/>
      <sz val="10.1"/>
      <color indexed="8"/>
      <name val="Times New Roman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12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13.421875" style="0" customWidth="1"/>
    <col min="3" max="3" width="11.28125" style="0" customWidth="1"/>
    <col min="5" max="5" width="12.421875" style="0" customWidth="1"/>
    <col min="6" max="6" width="11.421875" style="0" customWidth="1"/>
  </cols>
  <sheetData>
    <row r="1" ht="12.75">
      <c r="A1" s="4" t="s">
        <v>70</v>
      </c>
    </row>
    <row r="2" spans="1:6" ht="51">
      <c r="A2" s="3" t="s">
        <v>19</v>
      </c>
      <c r="B2" s="2" t="s">
        <v>50</v>
      </c>
      <c r="C2" s="2" t="s">
        <v>51</v>
      </c>
      <c r="D2" s="2" t="s">
        <v>52</v>
      </c>
      <c r="E2" s="2" t="s">
        <v>53</v>
      </c>
      <c r="F2" s="2" t="s">
        <v>54</v>
      </c>
    </row>
    <row r="3" spans="1:6" ht="12.75">
      <c r="A3" s="1" t="s">
        <v>56</v>
      </c>
      <c r="B3">
        <f aca="true" t="shared" si="0" ref="B3:B8">F3+E3-D3-C3</f>
        <v>50</v>
      </c>
      <c r="C3">
        <v>4</v>
      </c>
      <c r="D3">
        <v>0</v>
      </c>
      <c r="E3">
        <v>0</v>
      </c>
      <c r="F3">
        <f>B4</f>
        <v>54</v>
      </c>
    </row>
    <row r="4" spans="1:6" ht="12.75">
      <c r="A4" s="1" t="s">
        <v>49</v>
      </c>
      <c r="B4">
        <f t="shared" si="0"/>
        <v>54</v>
      </c>
      <c r="C4">
        <v>0</v>
      </c>
      <c r="D4">
        <v>0</v>
      </c>
      <c r="E4">
        <v>1</v>
      </c>
      <c r="F4">
        <f>B5</f>
        <v>53</v>
      </c>
    </row>
    <row r="5" spans="1:6" ht="12.75">
      <c r="A5" s="1" t="s">
        <v>48</v>
      </c>
      <c r="B5">
        <f t="shared" si="0"/>
        <v>53</v>
      </c>
      <c r="C5">
        <v>0</v>
      </c>
      <c r="D5">
        <v>0</v>
      </c>
      <c r="E5">
        <v>0</v>
      </c>
      <c r="F5">
        <f>B6</f>
        <v>53</v>
      </c>
    </row>
    <row r="6" spans="1:6" ht="12.75">
      <c r="A6" s="1" t="s">
        <v>72</v>
      </c>
      <c r="B6">
        <f t="shared" si="0"/>
        <v>53</v>
      </c>
      <c r="C6">
        <v>0</v>
      </c>
      <c r="D6">
        <v>0</v>
      </c>
      <c r="E6">
        <v>4</v>
      </c>
      <c r="F6">
        <f>B7</f>
        <v>49</v>
      </c>
    </row>
    <row r="7" spans="1:6" ht="12.75">
      <c r="A7" s="1" t="s">
        <v>73</v>
      </c>
      <c r="B7">
        <f t="shared" si="0"/>
        <v>49</v>
      </c>
      <c r="C7">
        <v>1</v>
      </c>
      <c r="D7">
        <v>0</v>
      </c>
      <c r="E7">
        <v>0</v>
      </c>
      <c r="F7">
        <f>B8</f>
        <v>50</v>
      </c>
    </row>
    <row r="8" spans="1:6" ht="12.75">
      <c r="A8" s="1" t="s">
        <v>74</v>
      </c>
      <c r="B8">
        <f t="shared" si="0"/>
        <v>50</v>
      </c>
      <c r="C8">
        <v>0</v>
      </c>
      <c r="D8">
        <v>0</v>
      </c>
      <c r="E8">
        <v>0</v>
      </c>
      <c r="F8">
        <v>50</v>
      </c>
    </row>
    <row r="9" spans="1:6" ht="51">
      <c r="A9" s="3" t="s">
        <v>20</v>
      </c>
      <c r="B9" s="2" t="s">
        <v>50</v>
      </c>
      <c r="C9" s="2" t="s">
        <v>51</v>
      </c>
      <c r="D9" s="2" t="s">
        <v>52</v>
      </c>
      <c r="E9" s="2" t="s">
        <v>53</v>
      </c>
      <c r="F9" s="2" t="s">
        <v>54</v>
      </c>
    </row>
    <row r="10" spans="1:6" ht="12.75">
      <c r="A10" s="1" t="s">
        <v>56</v>
      </c>
      <c r="B10">
        <f aca="true" t="shared" si="1" ref="B10:B15">F10+E10-D10-C10</f>
        <v>5</v>
      </c>
      <c r="C10">
        <v>0</v>
      </c>
      <c r="D10">
        <v>1</v>
      </c>
      <c r="E10">
        <v>0</v>
      </c>
      <c r="F10">
        <f>B11</f>
        <v>6</v>
      </c>
    </row>
    <row r="11" spans="1:6" ht="12.75">
      <c r="A11" s="1" t="s">
        <v>49</v>
      </c>
      <c r="B11">
        <f t="shared" si="1"/>
        <v>6</v>
      </c>
      <c r="C11">
        <v>0</v>
      </c>
      <c r="D11">
        <v>0</v>
      </c>
      <c r="E11">
        <v>0</v>
      </c>
      <c r="F11">
        <f>B12</f>
        <v>6</v>
      </c>
    </row>
    <row r="12" spans="1:6" ht="12.75">
      <c r="A12" s="1" t="s">
        <v>48</v>
      </c>
      <c r="B12">
        <f t="shared" si="1"/>
        <v>6</v>
      </c>
      <c r="C12">
        <v>0</v>
      </c>
      <c r="D12">
        <v>0</v>
      </c>
      <c r="E12">
        <v>0</v>
      </c>
      <c r="F12">
        <f>B13</f>
        <v>6</v>
      </c>
    </row>
    <row r="13" spans="1:6" ht="12.75">
      <c r="A13" s="1" t="s">
        <v>72</v>
      </c>
      <c r="B13">
        <f t="shared" si="1"/>
        <v>6</v>
      </c>
      <c r="C13">
        <v>0</v>
      </c>
      <c r="D13">
        <v>0</v>
      </c>
      <c r="E13">
        <v>1</v>
      </c>
      <c r="F13">
        <f>B14</f>
        <v>5</v>
      </c>
    </row>
    <row r="14" spans="1:6" ht="12.75">
      <c r="A14" s="1" t="s">
        <v>73</v>
      </c>
      <c r="B14">
        <f t="shared" si="1"/>
        <v>5</v>
      </c>
      <c r="C14">
        <v>0</v>
      </c>
      <c r="D14">
        <v>0</v>
      </c>
      <c r="E14">
        <v>0</v>
      </c>
      <c r="F14">
        <f>B15</f>
        <v>5</v>
      </c>
    </row>
    <row r="15" spans="1:6" ht="12.75">
      <c r="A15" s="1" t="s">
        <v>74</v>
      </c>
      <c r="B15">
        <f t="shared" si="1"/>
        <v>5</v>
      </c>
      <c r="C15">
        <v>0</v>
      </c>
      <c r="D15">
        <v>0</v>
      </c>
      <c r="E15">
        <v>0</v>
      </c>
      <c r="F15">
        <v>5</v>
      </c>
    </row>
    <row r="16" spans="1:6" ht="51">
      <c r="A16" s="3" t="s">
        <v>61</v>
      </c>
      <c r="B16" s="2" t="s">
        <v>50</v>
      </c>
      <c r="C16" s="2" t="s">
        <v>51</v>
      </c>
      <c r="D16" s="2" t="s">
        <v>52</v>
      </c>
      <c r="E16" s="2" t="s">
        <v>53</v>
      </c>
      <c r="F16" s="2" t="s">
        <v>54</v>
      </c>
    </row>
    <row r="17" spans="1:6" ht="12.75">
      <c r="A17" s="1" t="s">
        <v>56</v>
      </c>
      <c r="B17">
        <f aca="true" t="shared" si="2" ref="B17:B22">F17+E17-D17-C17</f>
        <v>22</v>
      </c>
      <c r="C17">
        <v>0</v>
      </c>
      <c r="D17">
        <v>0</v>
      </c>
      <c r="E17">
        <v>0</v>
      </c>
      <c r="F17">
        <f>B18</f>
        <v>22</v>
      </c>
    </row>
    <row r="18" spans="1:6" ht="12.75">
      <c r="A18" s="1" t="s">
        <v>49</v>
      </c>
      <c r="B18">
        <f t="shared" si="2"/>
        <v>22</v>
      </c>
      <c r="C18">
        <v>0</v>
      </c>
      <c r="D18">
        <v>1</v>
      </c>
      <c r="E18">
        <v>0</v>
      </c>
      <c r="F18">
        <f>B19</f>
        <v>23</v>
      </c>
    </row>
    <row r="19" spans="1:6" ht="12.75">
      <c r="A19" s="1" t="s">
        <v>48</v>
      </c>
      <c r="B19">
        <f t="shared" si="2"/>
        <v>23</v>
      </c>
      <c r="C19">
        <v>0</v>
      </c>
      <c r="D19">
        <v>0</v>
      </c>
      <c r="E19">
        <v>0</v>
      </c>
      <c r="F19">
        <f>B20</f>
        <v>23</v>
      </c>
    </row>
    <row r="20" spans="1:6" ht="12.75">
      <c r="A20" s="1" t="s">
        <v>72</v>
      </c>
      <c r="B20">
        <f t="shared" si="2"/>
        <v>23</v>
      </c>
      <c r="C20">
        <v>0</v>
      </c>
      <c r="D20">
        <v>0</v>
      </c>
      <c r="E20">
        <v>0</v>
      </c>
      <c r="F20">
        <f>B21</f>
        <v>23</v>
      </c>
    </row>
    <row r="21" spans="1:6" ht="12.75">
      <c r="A21" s="1" t="s">
        <v>73</v>
      </c>
      <c r="B21">
        <f t="shared" si="2"/>
        <v>23</v>
      </c>
      <c r="C21">
        <v>1</v>
      </c>
      <c r="D21">
        <v>0</v>
      </c>
      <c r="E21">
        <v>0</v>
      </c>
      <c r="F21">
        <f>B22</f>
        <v>24</v>
      </c>
    </row>
    <row r="22" spans="1:6" ht="12.75">
      <c r="A22" s="1" t="s">
        <v>74</v>
      </c>
      <c r="B22">
        <f t="shared" si="2"/>
        <v>24</v>
      </c>
      <c r="C22">
        <v>0</v>
      </c>
      <c r="D22">
        <v>0</v>
      </c>
      <c r="E22">
        <v>0</v>
      </c>
      <c r="F22">
        <v>24</v>
      </c>
    </row>
    <row r="23" spans="1:6" ht="51">
      <c r="A23" s="3" t="s">
        <v>62</v>
      </c>
      <c r="B23" s="2" t="s">
        <v>50</v>
      </c>
      <c r="C23" s="2" t="s">
        <v>51</v>
      </c>
      <c r="D23" s="2" t="s">
        <v>52</v>
      </c>
      <c r="E23" s="2" t="s">
        <v>53</v>
      </c>
      <c r="F23" s="2" t="s">
        <v>54</v>
      </c>
    </row>
    <row r="24" spans="1:6" ht="12.75">
      <c r="A24" s="1" t="s">
        <v>56</v>
      </c>
      <c r="B24">
        <f aca="true" t="shared" si="3" ref="B24:B29">F24+E24-D24-C24</f>
        <v>10</v>
      </c>
      <c r="C24">
        <v>0</v>
      </c>
      <c r="D24">
        <v>0</v>
      </c>
      <c r="E24">
        <v>0</v>
      </c>
      <c r="F24">
        <f>B25</f>
        <v>10</v>
      </c>
    </row>
    <row r="25" spans="1:6" ht="12.75">
      <c r="A25" s="1" t="s">
        <v>49</v>
      </c>
      <c r="B25">
        <f t="shared" si="3"/>
        <v>10</v>
      </c>
      <c r="C25">
        <v>0</v>
      </c>
      <c r="D25">
        <v>1</v>
      </c>
      <c r="E25">
        <v>0</v>
      </c>
      <c r="F25">
        <f>B26</f>
        <v>11</v>
      </c>
    </row>
    <row r="26" spans="1:6" ht="12.75">
      <c r="A26" s="1" t="s">
        <v>48</v>
      </c>
      <c r="B26">
        <f t="shared" si="3"/>
        <v>11</v>
      </c>
      <c r="C26">
        <v>0</v>
      </c>
      <c r="D26">
        <v>0</v>
      </c>
      <c r="E26">
        <v>0</v>
      </c>
      <c r="F26">
        <f>B27</f>
        <v>11</v>
      </c>
    </row>
    <row r="27" spans="1:6" ht="12.75">
      <c r="A27" s="1" t="s">
        <v>72</v>
      </c>
      <c r="B27">
        <f t="shared" si="3"/>
        <v>11</v>
      </c>
      <c r="C27">
        <v>0</v>
      </c>
      <c r="D27">
        <v>0</v>
      </c>
      <c r="E27">
        <v>0</v>
      </c>
      <c r="F27">
        <f>B28</f>
        <v>11</v>
      </c>
    </row>
    <row r="28" spans="1:6" ht="12.75">
      <c r="A28" s="1" t="s">
        <v>73</v>
      </c>
      <c r="B28">
        <f t="shared" si="3"/>
        <v>11</v>
      </c>
      <c r="C28">
        <v>0</v>
      </c>
      <c r="D28">
        <v>0</v>
      </c>
      <c r="E28">
        <v>0</v>
      </c>
      <c r="F28">
        <v>11</v>
      </c>
    </row>
    <row r="29" spans="1:6" ht="12.75">
      <c r="A29" s="1" t="s">
        <v>74</v>
      </c>
      <c r="B29">
        <f t="shared" si="3"/>
        <v>11</v>
      </c>
      <c r="C29">
        <v>0</v>
      </c>
      <c r="D29">
        <v>0</v>
      </c>
      <c r="E29">
        <v>0</v>
      </c>
      <c r="F29">
        <v>11</v>
      </c>
    </row>
    <row r="30" spans="1:6" ht="51">
      <c r="A30" s="3" t="s">
        <v>43</v>
      </c>
      <c r="B30" s="2" t="s">
        <v>50</v>
      </c>
      <c r="C30" s="2" t="s">
        <v>51</v>
      </c>
      <c r="D30" s="2" t="s">
        <v>52</v>
      </c>
      <c r="E30" s="2" t="s">
        <v>53</v>
      </c>
      <c r="F30" s="2" t="s">
        <v>54</v>
      </c>
    </row>
    <row r="31" spans="1:6" ht="12.75">
      <c r="A31" s="1" t="s">
        <v>56</v>
      </c>
      <c r="B31">
        <f>F31+E31-D31-C31</f>
        <v>13</v>
      </c>
      <c r="C31">
        <v>0</v>
      </c>
      <c r="D31">
        <v>0</v>
      </c>
      <c r="E31">
        <v>0</v>
      </c>
      <c r="F31">
        <f>B32</f>
        <v>13</v>
      </c>
    </row>
    <row r="32" spans="1:6" ht="12.75">
      <c r="A32" s="1" t="s">
        <v>49</v>
      </c>
      <c r="B32">
        <f>F32+E32-D32-C32</f>
        <v>13</v>
      </c>
      <c r="C32">
        <v>0</v>
      </c>
      <c r="D32">
        <v>1</v>
      </c>
      <c r="E32">
        <v>1</v>
      </c>
      <c r="F32">
        <f>B33</f>
        <v>13</v>
      </c>
    </row>
    <row r="33" spans="1:6" ht="12.75">
      <c r="A33" s="1" t="s">
        <v>48</v>
      </c>
      <c r="B33">
        <f>F33+E33-D33-C33</f>
        <v>13</v>
      </c>
      <c r="C33">
        <v>2</v>
      </c>
      <c r="D33">
        <v>0</v>
      </c>
      <c r="E33">
        <v>0</v>
      </c>
      <c r="F33">
        <f>B34</f>
        <v>15</v>
      </c>
    </row>
    <row r="34" spans="1:6" ht="12.75">
      <c r="A34" s="1" t="s">
        <v>72</v>
      </c>
      <c r="B34">
        <f>F34+E34-D34-C34</f>
        <v>15</v>
      </c>
      <c r="C34">
        <v>0</v>
      </c>
      <c r="D34">
        <v>0</v>
      </c>
      <c r="E34">
        <v>0</v>
      </c>
      <c r="F34">
        <f>B35</f>
        <v>15</v>
      </c>
    </row>
    <row r="35" spans="1:6" ht="12.75">
      <c r="A35" s="1" t="s">
        <v>73</v>
      </c>
      <c r="B35">
        <f>F35+E35-D35-C35</f>
        <v>15</v>
      </c>
      <c r="C35">
        <v>0</v>
      </c>
      <c r="D35">
        <v>0</v>
      </c>
      <c r="E35">
        <v>0</v>
      </c>
      <c r="F35">
        <v>15</v>
      </c>
    </row>
    <row r="36" spans="1:6" ht="12.75">
      <c r="A36" s="1" t="s">
        <v>74</v>
      </c>
      <c r="B36">
        <v>0</v>
      </c>
      <c r="C36">
        <v>0</v>
      </c>
      <c r="D36">
        <v>0</v>
      </c>
      <c r="E36">
        <v>0</v>
      </c>
      <c r="F36">
        <v>15</v>
      </c>
    </row>
    <row r="37" spans="1:6" ht="51">
      <c r="A37" s="3" t="s">
        <v>63</v>
      </c>
      <c r="B37" s="2" t="s">
        <v>50</v>
      </c>
      <c r="C37" s="2" t="s">
        <v>51</v>
      </c>
      <c r="D37" s="2" t="s">
        <v>52</v>
      </c>
      <c r="E37" s="2" t="s">
        <v>53</v>
      </c>
      <c r="F37" s="2" t="s">
        <v>54</v>
      </c>
    </row>
    <row r="38" spans="1:6" ht="12.75">
      <c r="A38" s="1" t="s">
        <v>56</v>
      </c>
      <c r="B38">
        <f aca="true" t="shared" si="4" ref="B38:B43">F38+E38-D38-C38</f>
        <v>8</v>
      </c>
      <c r="C38">
        <v>0</v>
      </c>
      <c r="D38">
        <v>13</v>
      </c>
      <c r="E38">
        <v>0</v>
      </c>
      <c r="F38">
        <f>B39</f>
        <v>21</v>
      </c>
    </row>
    <row r="39" spans="1:6" ht="12.75">
      <c r="A39" s="1" t="s">
        <v>49</v>
      </c>
      <c r="B39">
        <f t="shared" si="4"/>
        <v>21</v>
      </c>
      <c r="C39">
        <v>0</v>
      </c>
      <c r="D39">
        <v>0</v>
      </c>
      <c r="E39">
        <v>0</v>
      </c>
      <c r="F39">
        <f>B40</f>
        <v>21</v>
      </c>
    </row>
    <row r="40" spans="1:6" ht="12.75">
      <c r="A40" s="1" t="s">
        <v>48</v>
      </c>
      <c r="B40">
        <f t="shared" si="4"/>
        <v>21</v>
      </c>
      <c r="C40">
        <v>0</v>
      </c>
      <c r="D40">
        <v>0</v>
      </c>
      <c r="E40">
        <v>0</v>
      </c>
      <c r="F40">
        <f>B41</f>
        <v>21</v>
      </c>
    </row>
    <row r="41" spans="1:6" ht="12.75">
      <c r="A41" s="1" t="s">
        <v>72</v>
      </c>
      <c r="B41">
        <f t="shared" si="4"/>
        <v>21</v>
      </c>
      <c r="C41">
        <v>0</v>
      </c>
      <c r="D41">
        <v>0</v>
      </c>
      <c r="E41">
        <v>0</v>
      </c>
      <c r="F41">
        <f>B42</f>
        <v>21</v>
      </c>
    </row>
    <row r="42" spans="1:6" ht="12.75">
      <c r="A42" s="1" t="s">
        <v>73</v>
      </c>
      <c r="B42">
        <f t="shared" si="4"/>
        <v>21</v>
      </c>
      <c r="C42">
        <v>0</v>
      </c>
      <c r="D42">
        <v>0</v>
      </c>
      <c r="E42">
        <v>0</v>
      </c>
      <c r="F42">
        <v>21</v>
      </c>
    </row>
    <row r="43" spans="1:6" ht="12.75">
      <c r="A43" s="1" t="s">
        <v>74</v>
      </c>
      <c r="B43">
        <f t="shared" si="4"/>
        <v>21</v>
      </c>
      <c r="C43">
        <v>0</v>
      </c>
      <c r="D43">
        <v>3</v>
      </c>
      <c r="E43">
        <v>0</v>
      </c>
      <c r="F43">
        <v>24</v>
      </c>
    </row>
    <row r="44" spans="1:6" ht="51">
      <c r="A44" s="3" t="s">
        <v>10</v>
      </c>
      <c r="B44" s="2" t="s">
        <v>50</v>
      </c>
      <c r="C44" s="2" t="s">
        <v>51</v>
      </c>
      <c r="D44" s="2" t="s">
        <v>52</v>
      </c>
      <c r="E44" s="2" t="s">
        <v>53</v>
      </c>
      <c r="F44" s="2" t="s">
        <v>54</v>
      </c>
    </row>
    <row r="45" spans="1:6" ht="12.75">
      <c r="A45" s="1" t="s">
        <v>56</v>
      </c>
      <c r="B45">
        <f aca="true" t="shared" si="5" ref="B45:B50">F45+E45-D45-C45</f>
        <v>28</v>
      </c>
      <c r="C45">
        <v>1</v>
      </c>
      <c r="D45">
        <v>8</v>
      </c>
      <c r="E45">
        <v>0</v>
      </c>
      <c r="F45">
        <f>B46</f>
        <v>37</v>
      </c>
    </row>
    <row r="46" spans="1:6" ht="12.75">
      <c r="A46" s="1" t="s">
        <v>49</v>
      </c>
      <c r="B46">
        <f t="shared" si="5"/>
        <v>37</v>
      </c>
      <c r="C46">
        <v>0</v>
      </c>
      <c r="D46">
        <v>0</v>
      </c>
      <c r="E46">
        <v>0</v>
      </c>
      <c r="F46">
        <f>B47</f>
        <v>37</v>
      </c>
    </row>
    <row r="47" spans="1:6" ht="12.75">
      <c r="A47" s="1" t="s">
        <v>48</v>
      </c>
      <c r="B47">
        <f t="shared" si="5"/>
        <v>37</v>
      </c>
      <c r="C47">
        <v>0</v>
      </c>
      <c r="D47">
        <v>0</v>
      </c>
      <c r="E47">
        <v>0</v>
      </c>
      <c r="F47">
        <f>B48</f>
        <v>37</v>
      </c>
    </row>
    <row r="48" spans="1:6" ht="12.75">
      <c r="A48" s="1" t="s">
        <v>72</v>
      </c>
      <c r="B48">
        <f t="shared" si="5"/>
        <v>37</v>
      </c>
      <c r="C48">
        <v>2</v>
      </c>
      <c r="D48">
        <v>0</v>
      </c>
      <c r="E48">
        <v>8</v>
      </c>
      <c r="F48">
        <f>B49</f>
        <v>31</v>
      </c>
    </row>
    <row r="49" spans="1:6" ht="12.75">
      <c r="A49" s="1" t="s">
        <v>73</v>
      </c>
      <c r="B49">
        <f t="shared" si="5"/>
        <v>31</v>
      </c>
      <c r="C49">
        <v>2</v>
      </c>
      <c r="D49">
        <v>0</v>
      </c>
      <c r="E49">
        <v>1</v>
      </c>
      <c r="F49">
        <f>B50</f>
        <v>32</v>
      </c>
    </row>
    <row r="50" spans="1:6" ht="12.75">
      <c r="A50" s="1" t="s">
        <v>74</v>
      </c>
      <c r="B50">
        <f t="shared" si="5"/>
        <v>32</v>
      </c>
      <c r="C50">
        <v>0</v>
      </c>
      <c r="D50">
        <v>16</v>
      </c>
      <c r="E50">
        <v>2</v>
      </c>
      <c r="F50">
        <v>46</v>
      </c>
    </row>
    <row r="51" spans="1:6" ht="51">
      <c r="A51" s="3" t="s">
        <v>11</v>
      </c>
      <c r="B51" s="2" t="s">
        <v>50</v>
      </c>
      <c r="C51" s="2" t="s">
        <v>51</v>
      </c>
      <c r="D51" s="2" t="s">
        <v>52</v>
      </c>
      <c r="E51" s="2" t="s">
        <v>53</v>
      </c>
      <c r="F51" s="2" t="s">
        <v>54</v>
      </c>
    </row>
    <row r="52" spans="1:6" ht="12.75">
      <c r="A52" s="1" t="s">
        <v>56</v>
      </c>
      <c r="B52">
        <f aca="true" t="shared" si="6" ref="B52:B57">F52+E52-D52-C52</f>
        <v>28</v>
      </c>
      <c r="C52">
        <v>0</v>
      </c>
      <c r="D52">
        <v>20</v>
      </c>
      <c r="E52">
        <v>0</v>
      </c>
      <c r="F52">
        <f>B53</f>
        <v>48</v>
      </c>
    </row>
    <row r="53" spans="1:6" ht="12.75">
      <c r="A53" s="1" t="s">
        <v>49</v>
      </c>
      <c r="B53">
        <f t="shared" si="6"/>
        <v>48</v>
      </c>
      <c r="C53">
        <v>0</v>
      </c>
      <c r="D53">
        <v>0</v>
      </c>
      <c r="E53">
        <v>1</v>
      </c>
      <c r="F53">
        <f>B54</f>
        <v>47</v>
      </c>
    </row>
    <row r="54" spans="1:6" ht="12.75">
      <c r="A54" s="1" t="s">
        <v>48</v>
      </c>
      <c r="B54">
        <f t="shared" si="6"/>
        <v>47</v>
      </c>
      <c r="C54">
        <v>0</v>
      </c>
      <c r="D54">
        <v>0</v>
      </c>
      <c r="E54">
        <v>0</v>
      </c>
      <c r="F54">
        <f>B55</f>
        <v>47</v>
      </c>
    </row>
    <row r="55" spans="1:6" ht="12.75">
      <c r="A55" s="1" t="s">
        <v>72</v>
      </c>
      <c r="B55">
        <f t="shared" si="6"/>
        <v>47</v>
      </c>
      <c r="C55">
        <v>1</v>
      </c>
      <c r="D55">
        <v>0</v>
      </c>
      <c r="E55">
        <v>1</v>
      </c>
      <c r="F55">
        <f>B56</f>
        <v>47</v>
      </c>
    </row>
    <row r="56" spans="1:6" ht="12.75">
      <c r="A56" s="1" t="s">
        <v>73</v>
      </c>
      <c r="B56">
        <f t="shared" si="6"/>
        <v>47</v>
      </c>
      <c r="C56">
        <v>1</v>
      </c>
      <c r="D56">
        <v>0</v>
      </c>
      <c r="E56">
        <v>0</v>
      </c>
      <c r="F56">
        <f>B57</f>
        <v>48</v>
      </c>
    </row>
    <row r="57" spans="1:6" ht="12.75">
      <c r="A57" s="1" t="s">
        <v>74</v>
      </c>
      <c r="B57">
        <f t="shared" si="6"/>
        <v>48</v>
      </c>
      <c r="C57">
        <v>0</v>
      </c>
      <c r="D57">
        <v>16</v>
      </c>
      <c r="E57">
        <v>2</v>
      </c>
      <c r="F57">
        <v>62</v>
      </c>
    </row>
    <row r="58" spans="1:6" ht="51">
      <c r="A58" s="3" t="s">
        <v>14</v>
      </c>
      <c r="B58" s="2" t="s">
        <v>50</v>
      </c>
      <c r="C58" s="2" t="s">
        <v>51</v>
      </c>
      <c r="D58" s="2" t="s">
        <v>52</v>
      </c>
      <c r="E58" s="2" t="s">
        <v>53</v>
      </c>
      <c r="F58" s="2" t="s">
        <v>54</v>
      </c>
    </row>
    <row r="59" spans="1:6" ht="12.75">
      <c r="A59" s="1" t="s">
        <v>56</v>
      </c>
      <c r="B59">
        <f aca="true" t="shared" si="7" ref="B59:B64">F59+E59-D59-C59</f>
        <v>28</v>
      </c>
      <c r="C59">
        <v>0</v>
      </c>
      <c r="D59">
        <v>0</v>
      </c>
      <c r="E59">
        <v>0</v>
      </c>
      <c r="F59">
        <f>B60</f>
        <v>28</v>
      </c>
    </row>
    <row r="60" spans="1:6" ht="12.75">
      <c r="A60" s="1" t="s">
        <v>49</v>
      </c>
      <c r="B60">
        <f t="shared" si="7"/>
        <v>28</v>
      </c>
      <c r="C60">
        <v>0</v>
      </c>
      <c r="D60">
        <v>0</v>
      </c>
      <c r="E60">
        <v>2</v>
      </c>
      <c r="F60">
        <f>B61</f>
        <v>26</v>
      </c>
    </row>
    <row r="61" spans="1:6" ht="12.75">
      <c r="A61" s="1" t="s">
        <v>48</v>
      </c>
      <c r="B61">
        <f t="shared" si="7"/>
        <v>26</v>
      </c>
      <c r="C61">
        <v>0</v>
      </c>
      <c r="D61">
        <v>0</v>
      </c>
      <c r="E61">
        <v>2</v>
      </c>
      <c r="F61">
        <f>B62</f>
        <v>24</v>
      </c>
    </row>
    <row r="62" spans="1:6" ht="12.75">
      <c r="A62" s="1" t="s">
        <v>72</v>
      </c>
      <c r="B62">
        <f t="shared" si="7"/>
        <v>24</v>
      </c>
      <c r="C62">
        <v>1</v>
      </c>
      <c r="D62">
        <v>0</v>
      </c>
      <c r="E62">
        <v>3</v>
      </c>
      <c r="F62">
        <f>B63</f>
        <v>22</v>
      </c>
    </row>
    <row r="63" spans="1:6" ht="12.75">
      <c r="A63" s="1" t="s">
        <v>73</v>
      </c>
      <c r="B63">
        <f t="shared" si="7"/>
        <v>22</v>
      </c>
      <c r="C63">
        <v>1</v>
      </c>
      <c r="D63">
        <v>0</v>
      </c>
      <c r="E63">
        <v>5</v>
      </c>
      <c r="F63">
        <f>B64</f>
        <v>18</v>
      </c>
    </row>
    <row r="64" spans="1:6" ht="12.75">
      <c r="A64" s="1" t="s">
        <v>74</v>
      </c>
      <c r="B64">
        <f t="shared" si="7"/>
        <v>18</v>
      </c>
      <c r="C64">
        <v>0</v>
      </c>
      <c r="D64">
        <v>0</v>
      </c>
      <c r="E64">
        <v>0</v>
      </c>
      <c r="F64">
        <v>18</v>
      </c>
    </row>
    <row r="65" spans="1:6" ht="51">
      <c r="A65" s="3" t="s">
        <v>29</v>
      </c>
      <c r="B65" s="2" t="s">
        <v>50</v>
      </c>
      <c r="C65" s="2" t="s">
        <v>51</v>
      </c>
      <c r="D65" s="2" t="s">
        <v>52</v>
      </c>
      <c r="E65" s="2" t="s">
        <v>53</v>
      </c>
      <c r="F65" s="2" t="s">
        <v>54</v>
      </c>
    </row>
    <row r="66" spans="1:6" ht="12.75">
      <c r="A66" s="1" t="s">
        <v>56</v>
      </c>
      <c r="B66">
        <f aca="true" t="shared" si="8" ref="B66:B71">F66+E66-D66-C66</f>
        <v>61</v>
      </c>
      <c r="C66">
        <v>1</v>
      </c>
      <c r="D66">
        <v>0</v>
      </c>
      <c r="E66">
        <v>0</v>
      </c>
      <c r="F66">
        <f>B67</f>
        <v>62</v>
      </c>
    </row>
    <row r="67" spans="1:6" ht="12.75">
      <c r="A67" s="1" t="s">
        <v>49</v>
      </c>
      <c r="B67">
        <f t="shared" si="8"/>
        <v>62</v>
      </c>
      <c r="C67">
        <v>0</v>
      </c>
      <c r="D67">
        <v>0</v>
      </c>
      <c r="E67">
        <v>2</v>
      </c>
      <c r="F67">
        <f>B68</f>
        <v>60</v>
      </c>
    </row>
    <row r="68" spans="1:6" ht="12.75">
      <c r="A68" s="1" t="s">
        <v>48</v>
      </c>
      <c r="B68">
        <f t="shared" si="8"/>
        <v>60</v>
      </c>
      <c r="C68">
        <v>0</v>
      </c>
      <c r="D68">
        <v>0</v>
      </c>
      <c r="E68">
        <v>1</v>
      </c>
      <c r="F68">
        <f>B69</f>
        <v>59</v>
      </c>
    </row>
    <row r="69" spans="1:6" ht="12.75">
      <c r="A69" s="1" t="s">
        <v>72</v>
      </c>
      <c r="B69">
        <f t="shared" si="8"/>
        <v>59</v>
      </c>
      <c r="C69">
        <v>0</v>
      </c>
      <c r="D69">
        <v>0</v>
      </c>
      <c r="E69">
        <v>3</v>
      </c>
      <c r="F69">
        <f>B70</f>
        <v>56</v>
      </c>
    </row>
    <row r="70" spans="1:6" ht="12.75">
      <c r="A70" s="1" t="s">
        <v>73</v>
      </c>
      <c r="B70">
        <f t="shared" si="8"/>
        <v>56</v>
      </c>
      <c r="C70">
        <v>0</v>
      </c>
      <c r="D70">
        <v>0</v>
      </c>
      <c r="E70">
        <v>0</v>
      </c>
      <c r="F70">
        <f>B71</f>
        <v>56</v>
      </c>
    </row>
    <row r="71" spans="1:6" ht="12.75">
      <c r="A71" s="1" t="s">
        <v>74</v>
      </c>
      <c r="B71">
        <f t="shared" si="8"/>
        <v>56</v>
      </c>
      <c r="C71">
        <v>0</v>
      </c>
      <c r="D71">
        <v>0</v>
      </c>
      <c r="E71">
        <v>2</v>
      </c>
      <c r="F71">
        <v>54</v>
      </c>
    </row>
    <row r="72" spans="1:6" ht="51">
      <c r="A72" s="3" t="s">
        <v>64</v>
      </c>
      <c r="B72" s="2" t="s">
        <v>50</v>
      </c>
      <c r="C72" s="2" t="s">
        <v>51</v>
      </c>
      <c r="D72" s="2" t="s">
        <v>52</v>
      </c>
      <c r="E72" s="2" t="s">
        <v>53</v>
      </c>
      <c r="F72" s="2" t="s">
        <v>54</v>
      </c>
    </row>
    <row r="73" spans="1:6" ht="12.75">
      <c r="A73" s="1" t="s">
        <v>56</v>
      </c>
      <c r="B73">
        <f aca="true" t="shared" si="9" ref="B73:B78">F73+E73-D73-C73</f>
        <v>2</v>
      </c>
      <c r="C73">
        <v>0</v>
      </c>
      <c r="D73">
        <v>3</v>
      </c>
      <c r="E73">
        <v>0</v>
      </c>
      <c r="F73">
        <f>B74</f>
        <v>5</v>
      </c>
    </row>
    <row r="74" spans="1:6" ht="12.75">
      <c r="A74" s="1" t="s">
        <v>49</v>
      </c>
      <c r="B74">
        <f t="shared" si="9"/>
        <v>5</v>
      </c>
      <c r="C74">
        <v>0</v>
      </c>
      <c r="D74">
        <v>0</v>
      </c>
      <c r="E74">
        <v>0</v>
      </c>
      <c r="F74">
        <f>B75</f>
        <v>5</v>
      </c>
    </row>
    <row r="75" spans="1:6" ht="12.75">
      <c r="A75" s="1" t="s">
        <v>48</v>
      </c>
      <c r="B75">
        <f t="shared" si="9"/>
        <v>5</v>
      </c>
      <c r="C75">
        <v>0</v>
      </c>
      <c r="D75">
        <v>0</v>
      </c>
      <c r="E75">
        <v>0</v>
      </c>
      <c r="F75">
        <f>B76</f>
        <v>5</v>
      </c>
    </row>
    <row r="76" spans="1:6" ht="12.75">
      <c r="A76" s="1" t="s">
        <v>72</v>
      </c>
      <c r="B76">
        <f t="shared" si="9"/>
        <v>5</v>
      </c>
      <c r="C76">
        <v>0</v>
      </c>
      <c r="D76">
        <v>0</v>
      </c>
      <c r="E76">
        <v>0</v>
      </c>
      <c r="F76">
        <f>B77</f>
        <v>5</v>
      </c>
    </row>
    <row r="77" spans="1:6" ht="12.75">
      <c r="A77" s="1" t="s">
        <v>73</v>
      </c>
      <c r="B77">
        <f t="shared" si="9"/>
        <v>5</v>
      </c>
      <c r="C77">
        <v>0</v>
      </c>
      <c r="D77">
        <v>0</v>
      </c>
      <c r="E77">
        <v>0</v>
      </c>
      <c r="F77">
        <f>B78</f>
        <v>5</v>
      </c>
    </row>
    <row r="78" spans="1:6" ht="12.75">
      <c r="A78" s="1" t="s">
        <v>74</v>
      </c>
      <c r="B78">
        <f t="shared" si="9"/>
        <v>5</v>
      </c>
      <c r="C78">
        <v>0</v>
      </c>
      <c r="D78">
        <v>0</v>
      </c>
      <c r="E78">
        <v>0</v>
      </c>
      <c r="F78">
        <v>5</v>
      </c>
    </row>
    <row r="79" spans="1:6" ht="51">
      <c r="A79" s="3" t="s">
        <v>16</v>
      </c>
      <c r="B79" s="2" t="s">
        <v>50</v>
      </c>
      <c r="C79" s="2" t="s">
        <v>51</v>
      </c>
      <c r="D79" s="2" t="s">
        <v>52</v>
      </c>
      <c r="E79" s="2" t="s">
        <v>53</v>
      </c>
      <c r="F79" s="2" t="s">
        <v>54</v>
      </c>
    </row>
    <row r="80" spans="1:6" ht="12.75">
      <c r="A80" s="1" t="s">
        <v>56</v>
      </c>
      <c r="B80">
        <f aca="true" t="shared" si="10" ref="B80:B85">F80+E80-D80-C80</f>
        <v>28</v>
      </c>
      <c r="C80">
        <v>0</v>
      </c>
      <c r="D80">
        <v>17</v>
      </c>
      <c r="E80">
        <v>0</v>
      </c>
      <c r="F80">
        <f>B81</f>
        <v>45</v>
      </c>
    </row>
    <row r="81" spans="1:6" ht="12.75">
      <c r="A81" s="1" t="s">
        <v>49</v>
      </c>
      <c r="B81">
        <f t="shared" si="10"/>
        <v>45</v>
      </c>
      <c r="C81">
        <v>0</v>
      </c>
      <c r="D81">
        <v>0</v>
      </c>
      <c r="E81">
        <v>1</v>
      </c>
      <c r="F81">
        <f>B82</f>
        <v>44</v>
      </c>
    </row>
    <row r="82" spans="1:6" ht="12.75">
      <c r="A82" s="1" t="s">
        <v>48</v>
      </c>
      <c r="B82">
        <f t="shared" si="10"/>
        <v>44</v>
      </c>
      <c r="C82">
        <v>1</v>
      </c>
      <c r="D82">
        <v>0</v>
      </c>
      <c r="E82">
        <v>1</v>
      </c>
      <c r="F82">
        <f>B83</f>
        <v>44</v>
      </c>
    </row>
    <row r="83" spans="1:6" ht="12.75">
      <c r="A83" s="1" t="s">
        <v>72</v>
      </c>
      <c r="B83">
        <f t="shared" si="10"/>
        <v>44</v>
      </c>
      <c r="C83">
        <v>0</v>
      </c>
      <c r="D83">
        <v>0</v>
      </c>
      <c r="E83">
        <v>0</v>
      </c>
      <c r="F83">
        <f>B84</f>
        <v>44</v>
      </c>
    </row>
    <row r="84" spans="1:6" ht="12.75">
      <c r="A84" s="1" t="s">
        <v>73</v>
      </c>
      <c r="B84">
        <f t="shared" si="10"/>
        <v>44</v>
      </c>
      <c r="C84">
        <v>0</v>
      </c>
      <c r="D84">
        <v>0</v>
      </c>
      <c r="E84">
        <v>1</v>
      </c>
      <c r="F84">
        <f>B85</f>
        <v>43</v>
      </c>
    </row>
    <row r="85" spans="1:6" ht="12.75">
      <c r="A85" s="1" t="s">
        <v>74</v>
      </c>
      <c r="B85">
        <f t="shared" si="10"/>
        <v>43</v>
      </c>
      <c r="C85">
        <v>0</v>
      </c>
      <c r="D85">
        <v>3</v>
      </c>
      <c r="E85">
        <v>1</v>
      </c>
      <c r="F85">
        <v>45</v>
      </c>
    </row>
    <row r="86" spans="1:6" ht="51">
      <c r="A86" s="3" t="s">
        <v>31</v>
      </c>
      <c r="B86" s="2" t="s">
        <v>50</v>
      </c>
      <c r="C86" s="2" t="s">
        <v>51</v>
      </c>
      <c r="D86" s="2" t="s">
        <v>52</v>
      </c>
      <c r="E86" s="2" t="s">
        <v>53</v>
      </c>
      <c r="F86" s="2" t="s">
        <v>54</v>
      </c>
    </row>
    <row r="87" spans="1:6" ht="12.75">
      <c r="A87" s="1" t="s">
        <v>56</v>
      </c>
      <c r="B87">
        <f aca="true" t="shared" si="11" ref="B87:B92">F87+E87-D87-C87</f>
        <v>13</v>
      </c>
      <c r="C87">
        <v>0</v>
      </c>
      <c r="D87">
        <v>0</v>
      </c>
      <c r="E87">
        <v>1</v>
      </c>
      <c r="F87">
        <f>B88</f>
        <v>12</v>
      </c>
    </row>
    <row r="88" spans="1:6" ht="12.75">
      <c r="A88" s="1" t="s">
        <v>49</v>
      </c>
      <c r="B88">
        <f t="shared" si="11"/>
        <v>12</v>
      </c>
      <c r="C88">
        <v>0</v>
      </c>
      <c r="D88">
        <v>0</v>
      </c>
      <c r="E88">
        <v>0</v>
      </c>
      <c r="F88">
        <f>B89</f>
        <v>12</v>
      </c>
    </row>
    <row r="89" spans="1:6" ht="12.75">
      <c r="A89" s="1" t="s">
        <v>48</v>
      </c>
      <c r="B89">
        <f t="shared" si="11"/>
        <v>12</v>
      </c>
      <c r="C89">
        <v>0</v>
      </c>
      <c r="D89">
        <v>0</v>
      </c>
      <c r="E89">
        <v>1</v>
      </c>
      <c r="F89">
        <f>B90</f>
        <v>11</v>
      </c>
    </row>
    <row r="90" spans="1:6" ht="12.75">
      <c r="A90" s="1" t="s">
        <v>72</v>
      </c>
      <c r="B90">
        <f t="shared" si="11"/>
        <v>11</v>
      </c>
      <c r="C90">
        <v>0</v>
      </c>
      <c r="D90">
        <v>0</v>
      </c>
      <c r="E90">
        <v>0</v>
      </c>
      <c r="F90">
        <f>B91</f>
        <v>11</v>
      </c>
    </row>
    <row r="91" spans="1:6" ht="12.75">
      <c r="A91" s="1" t="s">
        <v>73</v>
      </c>
      <c r="B91">
        <f t="shared" si="11"/>
        <v>11</v>
      </c>
      <c r="C91">
        <v>0</v>
      </c>
      <c r="D91">
        <v>0</v>
      </c>
      <c r="E91">
        <v>1</v>
      </c>
      <c r="F91">
        <f>B92</f>
        <v>10</v>
      </c>
    </row>
    <row r="92" spans="1:6" ht="12.75">
      <c r="A92" s="1" t="s">
        <v>74</v>
      </c>
      <c r="B92">
        <f t="shared" si="11"/>
        <v>10</v>
      </c>
      <c r="C92">
        <v>0</v>
      </c>
      <c r="D92">
        <v>0</v>
      </c>
      <c r="E92">
        <v>0</v>
      </c>
      <c r="F92">
        <v>10</v>
      </c>
    </row>
    <row r="93" spans="1:6" ht="51">
      <c r="A93" s="3" t="s">
        <v>32</v>
      </c>
      <c r="B93" s="2" t="s">
        <v>50</v>
      </c>
      <c r="C93" s="2" t="s">
        <v>51</v>
      </c>
      <c r="D93" s="2" t="s">
        <v>52</v>
      </c>
      <c r="E93" s="2" t="s">
        <v>53</v>
      </c>
      <c r="F93" s="2" t="s">
        <v>54</v>
      </c>
    </row>
    <row r="94" spans="1:6" ht="12.75">
      <c r="A94" s="1" t="s">
        <v>56</v>
      </c>
      <c r="B94">
        <f aca="true" t="shared" si="12" ref="B94:B99">F94+E94-D94-C94</f>
        <v>0</v>
      </c>
      <c r="C94">
        <v>0</v>
      </c>
      <c r="D94">
        <v>1</v>
      </c>
      <c r="E94">
        <v>0</v>
      </c>
      <c r="F94">
        <f>B95</f>
        <v>1</v>
      </c>
    </row>
    <row r="95" spans="1:6" ht="12.75">
      <c r="A95" s="1" t="s">
        <v>49</v>
      </c>
      <c r="B95">
        <f t="shared" si="12"/>
        <v>1</v>
      </c>
      <c r="C95">
        <v>0</v>
      </c>
      <c r="D95">
        <v>0</v>
      </c>
      <c r="E95">
        <v>1</v>
      </c>
      <c r="F95">
        <f>B96</f>
        <v>0</v>
      </c>
    </row>
    <row r="96" spans="1:6" ht="12.75">
      <c r="A96" s="1" t="s">
        <v>48</v>
      </c>
      <c r="B96">
        <f t="shared" si="12"/>
        <v>0</v>
      </c>
      <c r="C96">
        <v>0</v>
      </c>
      <c r="D96">
        <v>0</v>
      </c>
      <c r="E96">
        <v>0</v>
      </c>
      <c r="F96">
        <f>B97</f>
        <v>0</v>
      </c>
    </row>
    <row r="97" spans="1:6" ht="12.75">
      <c r="A97" s="1" t="s">
        <v>72</v>
      </c>
      <c r="B97">
        <f t="shared" si="12"/>
        <v>0</v>
      </c>
      <c r="C97">
        <v>0</v>
      </c>
      <c r="D97">
        <v>0</v>
      </c>
      <c r="E97">
        <v>0</v>
      </c>
      <c r="F97">
        <f>B98</f>
        <v>0</v>
      </c>
    </row>
    <row r="98" spans="1:6" ht="12.75">
      <c r="A98" s="1" t="s">
        <v>73</v>
      </c>
      <c r="B98">
        <f t="shared" si="12"/>
        <v>0</v>
      </c>
      <c r="C98">
        <v>0</v>
      </c>
      <c r="D98">
        <v>0</v>
      </c>
      <c r="E98">
        <v>1</v>
      </c>
      <c r="F98">
        <f>B99</f>
        <v>-1</v>
      </c>
    </row>
    <row r="99" spans="1:6" ht="12.75">
      <c r="A99" s="1" t="s">
        <v>74</v>
      </c>
      <c r="B99">
        <f t="shared" si="12"/>
        <v>-1</v>
      </c>
      <c r="C99">
        <v>0</v>
      </c>
      <c r="D99">
        <v>15</v>
      </c>
      <c r="E99">
        <v>0</v>
      </c>
      <c r="F99">
        <v>14</v>
      </c>
    </row>
    <row r="100" spans="1:6" ht="51">
      <c r="A100" s="3" t="s">
        <v>33</v>
      </c>
      <c r="B100" s="2" t="s">
        <v>50</v>
      </c>
      <c r="C100" s="2" t="s">
        <v>51</v>
      </c>
      <c r="D100" s="2" t="s">
        <v>52</v>
      </c>
      <c r="E100" s="2" t="s">
        <v>53</v>
      </c>
      <c r="F100" s="2" t="s">
        <v>54</v>
      </c>
    </row>
    <row r="101" spans="1:6" ht="12.75">
      <c r="A101" s="1" t="s">
        <v>56</v>
      </c>
      <c r="B101">
        <f aca="true" t="shared" si="13" ref="B101:B106">F101+E101-D101-C101</f>
        <v>3</v>
      </c>
      <c r="C101">
        <v>1</v>
      </c>
      <c r="D101">
        <v>0</v>
      </c>
      <c r="E101">
        <v>0</v>
      </c>
      <c r="F101">
        <f>B102</f>
        <v>4</v>
      </c>
    </row>
    <row r="102" spans="1:6" ht="12.75">
      <c r="A102" s="1" t="s">
        <v>49</v>
      </c>
      <c r="B102">
        <f t="shared" si="13"/>
        <v>4</v>
      </c>
      <c r="C102">
        <v>0</v>
      </c>
      <c r="D102">
        <v>1</v>
      </c>
      <c r="E102">
        <v>5</v>
      </c>
      <c r="F102">
        <f>B103</f>
        <v>0</v>
      </c>
    </row>
    <row r="103" spans="1:6" ht="12.75">
      <c r="A103" s="1" t="s">
        <v>48</v>
      </c>
      <c r="B103">
        <f t="shared" si="13"/>
        <v>0</v>
      </c>
      <c r="C103">
        <v>1</v>
      </c>
      <c r="D103">
        <v>0</v>
      </c>
      <c r="E103">
        <v>0</v>
      </c>
      <c r="F103">
        <f>B104</f>
        <v>1</v>
      </c>
    </row>
    <row r="104" spans="1:6" ht="12.75">
      <c r="A104" s="1" t="s">
        <v>72</v>
      </c>
      <c r="B104">
        <f t="shared" si="13"/>
        <v>1</v>
      </c>
      <c r="C104">
        <v>2</v>
      </c>
      <c r="D104">
        <v>0</v>
      </c>
      <c r="E104">
        <v>3</v>
      </c>
      <c r="F104">
        <f>B105</f>
        <v>0</v>
      </c>
    </row>
    <row r="105" spans="1:7" ht="12.75">
      <c r="A105" s="1" t="s">
        <v>73</v>
      </c>
      <c r="B105">
        <f t="shared" si="13"/>
        <v>0</v>
      </c>
      <c r="C105">
        <v>11</v>
      </c>
      <c r="D105">
        <v>0</v>
      </c>
      <c r="E105">
        <v>11</v>
      </c>
      <c r="F105">
        <f>B106</f>
        <v>0</v>
      </c>
      <c r="G105" s="3" t="s">
        <v>71</v>
      </c>
    </row>
    <row r="106" spans="1:6" ht="12.75">
      <c r="A106" s="1" t="s">
        <v>74</v>
      </c>
      <c r="B106">
        <f t="shared" si="13"/>
        <v>0</v>
      </c>
      <c r="C106">
        <v>7</v>
      </c>
      <c r="D106">
        <v>0</v>
      </c>
      <c r="E106">
        <v>3</v>
      </c>
      <c r="F106">
        <v>4</v>
      </c>
    </row>
    <row r="107" spans="1:6" ht="51">
      <c r="A107" s="3" t="s">
        <v>65</v>
      </c>
      <c r="B107" s="2" t="s">
        <v>50</v>
      </c>
      <c r="C107" s="2" t="s">
        <v>51</v>
      </c>
      <c r="D107" s="2" t="s">
        <v>52</v>
      </c>
      <c r="E107" s="2" t="s">
        <v>53</v>
      </c>
      <c r="F107" s="2" t="s">
        <v>54</v>
      </c>
    </row>
    <row r="108" spans="1:6" ht="12.75">
      <c r="A108" s="1" t="s">
        <v>56</v>
      </c>
      <c r="B108">
        <f aca="true" t="shared" si="14" ref="B108:B113">F108+E108-D108-C108</f>
        <v>2</v>
      </c>
      <c r="C108">
        <v>0</v>
      </c>
      <c r="D108">
        <v>0</v>
      </c>
      <c r="E108">
        <v>0</v>
      </c>
      <c r="F108">
        <f>B109</f>
        <v>2</v>
      </c>
    </row>
    <row r="109" spans="1:6" ht="12.75">
      <c r="A109" s="1" t="s">
        <v>49</v>
      </c>
      <c r="B109">
        <f t="shared" si="14"/>
        <v>2</v>
      </c>
      <c r="C109">
        <v>0</v>
      </c>
      <c r="D109">
        <v>0</v>
      </c>
      <c r="E109">
        <v>0</v>
      </c>
      <c r="F109">
        <f>B110</f>
        <v>2</v>
      </c>
    </row>
    <row r="110" spans="1:6" ht="12.75">
      <c r="A110" s="1" t="s">
        <v>48</v>
      </c>
      <c r="B110">
        <f t="shared" si="14"/>
        <v>2</v>
      </c>
      <c r="C110">
        <v>0</v>
      </c>
      <c r="D110">
        <v>0</v>
      </c>
      <c r="E110">
        <v>0</v>
      </c>
      <c r="F110">
        <f>B111</f>
        <v>2</v>
      </c>
    </row>
    <row r="111" spans="1:6" ht="12.75">
      <c r="A111" s="1" t="s">
        <v>72</v>
      </c>
      <c r="B111">
        <f t="shared" si="14"/>
        <v>2</v>
      </c>
      <c r="C111">
        <v>0</v>
      </c>
      <c r="D111">
        <v>0</v>
      </c>
      <c r="E111">
        <v>0</v>
      </c>
      <c r="F111">
        <f>B112</f>
        <v>2</v>
      </c>
    </row>
    <row r="112" spans="1:6" ht="12.75">
      <c r="A112" s="1" t="s">
        <v>73</v>
      </c>
      <c r="B112">
        <f t="shared" si="14"/>
        <v>2</v>
      </c>
      <c r="C112">
        <v>0</v>
      </c>
      <c r="D112">
        <v>0</v>
      </c>
      <c r="E112">
        <v>0</v>
      </c>
      <c r="F112">
        <f>B113</f>
        <v>2</v>
      </c>
    </row>
    <row r="113" spans="1:6" ht="12.75">
      <c r="A113" s="1" t="s">
        <v>74</v>
      </c>
      <c r="B113">
        <f t="shared" si="14"/>
        <v>2</v>
      </c>
      <c r="C113">
        <v>0</v>
      </c>
      <c r="D113">
        <v>0</v>
      </c>
      <c r="E113">
        <v>0</v>
      </c>
      <c r="F113">
        <v>2</v>
      </c>
    </row>
    <row r="114" spans="1:6" ht="51">
      <c r="A114" s="3" t="s">
        <v>35</v>
      </c>
      <c r="B114" s="2" t="s">
        <v>50</v>
      </c>
      <c r="C114" s="2" t="s">
        <v>51</v>
      </c>
      <c r="D114" s="2" t="s">
        <v>52</v>
      </c>
      <c r="E114" s="2" t="s">
        <v>53</v>
      </c>
      <c r="F114" s="2" t="s">
        <v>54</v>
      </c>
    </row>
    <row r="115" spans="1:6" ht="12.75">
      <c r="A115" s="1" t="s">
        <v>56</v>
      </c>
      <c r="B115">
        <f aca="true" t="shared" si="15" ref="B115:B120">F115+E115-D115-C115</f>
        <v>18</v>
      </c>
      <c r="C115">
        <v>0</v>
      </c>
      <c r="D115">
        <v>0</v>
      </c>
      <c r="E115">
        <v>0</v>
      </c>
      <c r="F115">
        <f>B116</f>
        <v>18</v>
      </c>
    </row>
    <row r="116" spans="1:6" ht="12.75">
      <c r="A116" s="1" t="s">
        <v>49</v>
      </c>
      <c r="B116">
        <f t="shared" si="15"/>
        <v>18</v>
      </c>
      <c r="C116">
        <v>0</v>
      </c>
      <c r="D116">
        <v>0</v>
      </c>
      <c r="E116">
        <v>0</v>
      </c>
      <c r="F116">
        <f>B117</f>
        <v>18</v>
      </c>
    </row>
    <row r="117" spans="1:6" ht="12.75">
      <c r="A117" s="1" t="s">
        <v>48</v>
      </c>
      <c r="B117">
        <f t="shared" si="15"/>
        <v>18</v>
      </c>
      <c r="C117">
        <v>0</v>
      </c>
      <c r="D117">
        <v>0</v>
      </c>
      <c r="E117">
        <v>0</v>
      </c>
      <c r="F117">
        <f>B118</f>
        <v>18</v>
      </c>
    </row>
    <row r="118" spans="1:6" ht="12.75">
      <c r="A118" s="1" t="s">
        <v>72</v>
      </c>
      <c r="B118">
        <f t="shared" si="15"/>
        <v>18</v>
      </c>
      <c r="C118">
        <v>0</v>
      </c>
      <c r="D118">
        <v>0</v>
      </c>
      <c r="E118">
        <v>4</v>
      </c>
      <c r="F118">
        <f>B119</f>
        <v>14</v>
      </c>
    </row>
    <row r="119" spans="1:6" ht="12.75">
      <c r="A119" s="1" t="s">
        <v>73</v>
      </c>
      <c r="B119">
        <f t="shared" si="15"/>
        <v>14</v>
      </c>
      <c r="C119">
        <v>0</v>
      </c>
      <c r="D119">
        <v>0</v>
      </c>
      <c r="E119">
        <v>0</v>
      </c>
      <c r="F119">
        <f>B120</f>
        <v>14</v>
      </c>
    </row>
    <row r="120" spans="1:6" ht="12.75">
      <c r="A120" s="1" t="s">
        <v>74</v>
      </c>
      <c r="B120">
        <f t="shared" si="15"/>
        <v>14</v>
      </c>
      <c r="C120">
        <v>0</v>
      </c>
      <c r="D120">
        <v>0</v>
      </c>
      <c r="E120">
        <v>0</v>
      </c>
      <c r="F120">
        <v>14</v>
      </c>
    </row>
    <row r="121" spans="1:6" ht="51">
      <c r="A121" s="3" t="s">
        <v>17</v>
      </c>
      <c r="B121" s="2" t="s">
        <v>50</v>
      </c>
      <c r="C121" s="2" t="s">
        <v>51</v>
      </c>
      <c r="D121" s="2" t="s">
        <v>52</v>
      </c>
      <c r="E121" s="2" t="s">
        <v>53</v>
      </c>
      <c r="F121" s="2" t="s">
        <v>54</v>
      </c>
    </row>
    <row r="122" spans="1:6" ht="12.75">
      <c r="A122" s="1" t="s">
        <v>56</v>
      </c>
      <c r="B122">
        <f aca="true" t="shared" si="16" ref="B122:B127">F122+E122-D122-C122</f>
        <v>9</v>
      </c>
      <c r="C122">
        <v>0</v>
      </c>
      <c r="D122">
        <v>0</v>
      </c>
      <c r="E122">
        <v>0</v>
      </c>
      <c r="F122">
        <f>B123</f>
        <v>9</v>
      </c>
    </row>
    <row r="123" spans="1:6" ht="12.75">
      <c r="A123" s="1" t="s">
        <v>49</v>
      </c>
      <c r="B123">
        <f t="shared" si="16"/>
        <v>9</v>
      </c>
      <c r="C123">
        <v>0</v>
      </c>
      <c r="D123">
        <v>0</v>
      </c>
      <c r="E123">
        <v>1</v>
      </c>
      <c r="F123">
        <f>B124</f>
        <v>8</v>
      </c>
    </row>
    <row r="124" spans="1:6" ht="12.75">
      <c r="A124" s="1" t="s">
        <v>48</v>
      </c>
      <c r="B124">
        <f t="shared" si="16"/>
        <v>8</v>
      </c>
      <c r="C124">
        <v>0</v>
      </c>
      <c r="D124">
        <v>0</v>
      </c>
      <c r="E124">
        <v>0</v>
      </c>
      <c r="F124">
        <f>B125</f>
        <v>8</v>
      </c>
    </row>
    <row r="125" spans="1:6" ht="12.75">
      <c r="A125" s="1" t="s">
        <v>72</v>
      </c>
      <c r="B125">
        <f t="shared" si="16"/>
        <v>8</v>
      </c>
      <c r="C125">
        <v>0</v>
      </c>
      <c r="D125">
        <v>0</v>
      </c>
      <c r="E125">
        <v>0</v>
      </c>
      <c r="F125">
        <f>B126</f>
        <v>8</v>
      </c>
    </row>
    <row r="126" spans="1:6" ht="12.75">
      <c r="A126" s="1" t="s">
        <v>73</v>
      </c>
      <c r="B126">
        <f t="shared" si="16"/>
        <v>8</v>
      </c>
      <c r="C126">
        <v>0</v>
      </c>
      <c r="D126">
        <v>0</v>
      </c>
      <c r="E126">
        <v>0</v>
      </c>
      <c r="F126">
        <f>B127</f>
        <v>8</v>
      </c>
    </row>
    <row r="127" spans="1:6" ht="12.75">
      <c r="A127" s="1" t="s">
        <v>74</v>
      </c>
      <c r="B127">
        <f t="shared" si="16"/>
        <v>8</v>
      </c>
      <c r="C127">
        <v>0</v>
      </c>
      <c r="D127">
        <v>0</v>
      </c>
      <c r="E127">
        <v>1</v>
      </c>
      <c r="F127">
        <v>7</v>
      </c>
    </row>
    <row r="128" spans="1:6" ht="51">
      <c r="A128" s="3" t="s">
        <v>66</v>
      </c>
      <c r="B128" s="2" t="s">
        <v>50</v>
      </c>
      <c r="C128" s="2" t="s">
        <v>51</v>
      </c>
      <c r="D128" s="2" t="s">
        <v>52</v>
      </c>
      <c r="E128" s="2" t="s">
        <v>53</v>
      </c>
      <c r="F128" s="2" t="s">
        <v>54</v>
      </c>
    </row>
    <row r="129" spans="1:6" ht="12.75">
      <c r="A129" s="1" t="s">
        <v>56</v>
      </c>
      <c r="B129">
        <f aca="true" t="shared" si="17" ref="B129:B134">F129+E129-D129-C129</f>
        <v>2</v>
      </c>
      <c r="C129">
        <v>0</v>
      </c>
      <c r="D129">
        <v>0</v>
      </c>
      <c r="E129">
        <v>0</v>
      </c>
      <c r="F129">
        <f>B130</f>
        <v>2</v>
      </c>
    </row>
    <row r="130" spans="1:6" ht="12.75">
      <c r="A130" s="1" t="s">
        <v>49</v>
      </c>
      <c r="B130">
        <f t="shared" si="17"/>
        <v>2</v>
      </c>
      <c r="C130">
        <v>0</v>
      </c>
      <c r="D130">
        <v>0</v>
      </c>
      <c r="E130">
        <v>0</v>
      </c>
      <c r="F130">
        <f>B131</f>
        <v>2</v>
      </c>
    </row>
    <row r="131" spans="1:6" ht="12.75">
      <c r="A131" s="1" t="s">
        <v>48</v>
      </c>
      <c r="B131">
        <f t="shared" si="17"/>
        <v>2</v>
      </c>
      <c r="C131">
        <v>0</v>
      </c>
      <c r="D131">
        <v>0</v>
      </c>
      <c r="E131">
        <v>0</v>
      </c>
      <c r="F131">
        <f>B132</f>
        <v>2</v>
      </c>
    </row>
    <row r="132" spans="1:6" ht="12.75">
      <c r="A132" s="1" t="s">
        <v>72</v>
      </c>
      <c r="B132">
        <f t="shared" si="17"/>
        <v>2</v>
      </c>
      <c r="C132">
        <v>0</v>
      </c>
      <c r="D132">
        <v>0</v>
      </c>
      <c r="E132">
        <v>0</v>
      </c>
      <c r="F132">
        <f>B133</f>
        <v>2</v>
      </c>
    </row>
    <row r="133" spans="1:6" ht="12.75">
      <c r="A133" s="1" t="s">
        <v>73</v>
      </c>
      <c r="B133">
        <f t="shared" si="17"/>
        <v>2</v>
      </c>
      <c r="C133">
        <v>0</v>
      </c>
      <c r="D133">
        <v>0</v>
      </c>
      <c r="E133">
        <v>0</v>
      </c>
      <c r="F133">
        <f>B134</f>
        <v>2</v>
      </c>
    </row>
    <row r="134" spans="1:6" ht="12.75">
      <c r="A134" s="1" t="s">
        <v>74</v>
      </c>
      <c r="B134">
        <f t="shared" si="17"/>
        <v>2</v>
      </c>
      <c r="C134">
        <v>0</v>
      </c>
      <c r="D134">
        <v>0</v>
      </c>
      <c r="E134">
        <v>0</v>
      </c>
      <c r="F134">
        <v>2</v>
      </c>
    </row>
    <row r="135" spans="1:6" ht="51">
      <c r="A135" s="3" t="s">
        <v>44</v>
      </c>
      <c r="B135" s="2" t="s">
        <v>50</v>
      </c>
      <c r="C135" s="2" t="s">
        <v>51</v>
      </c>
      <c r="D135" s="2" t="s">
        <v>52</v>
      </c>
      <c r="E135" s="2" t="s">
        <v>53</v>
      </c>
      <c r="F135" s="2" t="s">
        <v>54</v>
      </c>
    </row>
    <row r="136" spans="1:6" ht="12.75">
      <c r="A136" s="1" t="s">
        <v>56</v>
      </c>
      <c r="B136">
        <f aca="true" t="shared" si="18" ref="B136:B141">F136+E136-D136-C136</f>
        <v>18</v>
      </c>
      <c r="C136">
        <v>0</v>
      </c>
      <c r="D136">
        <v>0</v>
      </c>
      <c r="E136">
        <v>0</v>
      </c>
      <c r="F136">
        <f>B137</f>
        <v>18</v>
      </c>
    </row>
    <row r="137" spans="1:6" ht="12.75">
      <c r="A137" s="1" t="s">
        <v>49</v>
      </c>
      <c r="B137">
        <f t="shared" si="18"/>
        <v>18</v>
      </c>
      <c r="C137">
        <v>0</v>
      </c>
      <c r="D137">
        <v>0</v>
      </c>
      <c r="E137">
        <v>0</v>
      </c>
      <c r="F137">
        <f>B138</f>
        <v>18</v>
      </c>
    </row>
    <row r="138" spans="1:6" ht="12.75">
      <c r="A138" s="1" t="s">
        <v>48</v>
      </c>
      <c r="B138">
        <f t="shared" si="18"/>
        <v>18</v>
      </c>
      <c r="C138">
        <v>1</v>
      </c>
      <c r="D138">
        <v>0</v>
      </c>
      <c r="E138">
        <v>0</v>
      </c>
      <c r="F138">
        <f>B139</f>
        <v>19</v>
      </c>
    </row>
    <row r="139" spans="1:6" ht="12.75">
      <c r="A139" s="1" t="s">
        <v>72</v>
      </c>
      <c r="B139">
        <f t="shared" si="18"/>
        <v>19</v>
      </c>
      <c r="C139">
        <v>0</v>
      </c>
      <c r="D139">
        <v>0</v>
      </c>
      <c r="E139">
        <v>0</v>
      </c>
      <c r="F139">
        <f>B140</f>
        <v>19</v>
      </c>
    </row>
    <row r="140" spans="1:6" ht="12.75">
      <c r="A140" s="1" t="s">
        <v>73</v>
      </c>
      <c r="B140">
        <f t="shared" si="18"/>
        <v>19</v>
      </c>
      <c r="C140">
        <v>0</v>
      </c>
      <c r="D140">
        <v>0</v>
      </c>
      <c r="E140">
        <v>0</v>
      </c>
      <c r="F140">
        <f>B141</f>
        <v>19</v>
      </c>
    </row>
    <row r="141" spans="1:6" ht="12.75">
      <c r="A141" s="1" t="s">
        <v>74</v>
      </c>
      <c r="B141">
        <f t="shared" si="18"/>
        <v>19</v>
      </c>
      <c r="C141">
        <v>0</v>
      </c>
      <c r="D141">
        <v>0</v>
      </c>
      <c r="E141">
        <v>0</v>
      </c>
      <c r="F141">
        <v>19</v>
      </c>
    </row>
    <row r="142" spans="1:6" ht="51">
      <c r="A142" s="3" t="s">
        <v>36</v>
      </c>
      <c r="B142" s="2" t="s">
        <v>50</v>
      </c>
      <c r="C142" s="2" t="s">
        <v>51</v>
      </c>
      <c r="D142" s="2" t="s">
        <v>52</v>
      </c>
      <c r="E142" s="2" t="s">
        <v>53</v>
      </c>
      <c r="F142" s="2" t="s">
        <v>54</v>
      </c>
    </row>
    <row r="143" spans="1:6" ht="12.75">
      <c r="A143" s="1" t="s">
        <v>56</v>
      </c>
      <c r="B143">
        <f aca="true" t="shared" si="19" ref="B143:B148">F143+E143-D143-C143</f>
        <v>10</v>
      </c>
      <c r="C143">
        <v>1</v>
      </c>
      <c r="D143">
        <v>1</v>
      </c>
      <c r="E143">
        <v>0</v>
      </c>
      <c r="F143">
        <f>B144</f>
        <v>12</v>
      </c>
    </row>
    <row r="144" spans="1:6" ht="12.75">
      <c r="A144" s="1" t="s">
        <v>49</v>
      </c>
      <c r="B144">
        <f t="shared" si="19"/>
        <v>12</v>
      </c>
      <c r="C144">
        <v>0</v>
      </c>
      <c r="D144">
        <v>0</v>
      </c>
      <c r="E144">
        <v>1</v>
      </c>
      <c r="F144">
        <f>B145</f>
        <v>11</v>
      </c>
    </row>
    <row r="145" spans="1:6" ht="12.75">
      <c r="A145" s="1" t="s">
        <v>48</v>
      </c>
      <c r="B145">
        <f t="shared" si="19"/>
        <v>11</v>
      </c>
      <c r="C145">
        <v>0</v>
      </c>
      <c r="D145">
        <v>0</v>
      </c>
      <c r="E145">
        <v>5</v>
      </c>
      <c r="F145">
        <f>B146</f>
        <v>6</v>
      </c>
    </row>
    <row r="146" spans="1:6" ht="12.75">
      <c r="A146" s="1" t="s">
        <v>72</v>
      </c>
      <c r="B146">
        <f t="shared" si="19"/>
        <v>6</v>
      </c>
      <c r="C146">
        <v>0</v>
      </c>
      <c r="D146">
        <v>0</v>
      </c>
      <c r="E146">
        <v>0</v>
      </c>
      <c r="F146">
        <f>B147</f>
        <v>6</v>
      </c>
    </row>
    <row r="147" spans="1:6" ht="12.75">
      <c r="A147" s="1" t="s">
        <v>73</v>
      </c>
      <c r="B147">
        <f t="shared" si="19"/>
        <v>6</v>
      </c>
      <c r="C147">
        <v>0</v>
      </c>
      <c r="D147">
        <v>0</v>
      </c>
      <c r="E147">
        <v>0</v>
      </c>
      <c r="F147">
        <f>B148</f>
        <v>6</v>
      </c>
    </row>
    <row r="148" spans="1:6" ht="12.75">
      <c r="A148" s="1" t="s">
        <v>74</v>
      </c>
      <c r="B148">
        <f t="shared" si="19"/>
        <v>6</v>
      </c>
      <c r="C148">
        <v>0</v>
      </c>
      <c r="D148">
        <v>0</v>
      </c>
      <c r="E148">
        <v>1</v>
      </c>
      <c r="F148">
        <v>5</v>
      </c>
    </row>
    <row r="149" spans="1:6" ht="51">
      <c r="A149" s="3" t="s">
        <v>45</v>
      </c>
      <c r="B149" s="2" t="s">
        <v>50</v>
      </c>
      <c r="C149" s="2" t="s">
        <v>51</v>
      </c>
      <c r="D149" s="2" t="s">
        <v>52</v>
      </c>
      <c r="E149" s="2" t="s">
        <v>53</v>
      </c>
      <c r="F149" s="2" t="s">
        <v>54</v>
      </c>
    </row>
    <row r="150" spans="1:6" ht="12.75">
      <c r="A150" s="1" t="s">
        <v>56</v>
      </c>
      <c r="B150">
        <f aca="true" t="shared" si="20" ref="B150:B155">F150+E150-D150-C150</f>
        <v>13</v>
      </c>
      <c r="C150">
        <v>0</v>
      </c>
      <c r="D150">
        <v>0</v>
      </c>
      <c r="E150">
        <v>0</v>
      </c>
      <c r="F150">
        <f>B151</f>
        <v>13</v>
      </c>
    </row>
    <row r="151" spans="1:6" ht="12.75">
      <c r="A151" s="1" t="s">
        <v>49</v>
      </c>
      <c r="B151">
        <f t="shared" si="20"/>
        <v>13</v>
      </c>
      <c r="C151">
        <v>0</v>
      </c>
      <c r="D151">
        <v>1</v>
      </c>
      <c r="E151">
        <v>0</v>
      </c>
      <c r="F151">
        <f>B152</f>
        <v>14</v>
      </c>
    </row>
    <row r="152" spans="1:6" ht="12.75">
      <c r="A152" s="1" t="s">
        <v>48</v>
      </c>
      <c r="B152">
        <f t="shared" si="20"/>
        <v>14</v>
      </c>
      <c r="C152">
        <v>1</v>
      </c>
      <c r="D152">
        <v>0</v>
      </c>
      <c r="E152">
        <v>0</v>
      </c>
      <c r="F152">
        <f>B153</f>
        <v>15</v>
      </c>
    </row>
    <row r="153" spans="1:6" ht="12.75">
      <c r="A153" s="1" t="s">
        <v>72</v>
      </c>
      <c r="B153">
        <f t="shared" si="20"/>
        <v>15</v>
      </c>
      <c r="C153">
        <v>0</v>
      </c>
      <c r="D153">
        <v>0</v>
      </c>
      <c r="E153">
        <v>0</v>
      </c>
      <c r="F153">
        <f>B154</f>
        <v>15</v>
      </c>
    </row>
    <row r="154" spans="1:6" ht="12.75">
      <c r="A154" s="1" t="s">
        <v>73</v>
      </c>
      <c r="B154">
        <f t="shared" si="20"/>
        <v>15</v>
      </c>
      <c r="C154">
        <v>0</v>
      </c>
      <c r="D154">
        <v>0</v>
      </c>
      <c r="E154">
        <v>0</v>
      </c>
      <c r="F154">
        <f>B155</f>
        <v>15</v>
      </c>
    </row>
    <row r="155" spans="1:6" ht="12.75">
      <c r="A155" s="1" t="s">
        <v>74</v>
      </c>
      <c r="B155">
        <f t="shared" si="20"/>
        <v>15</v>
      </c>
      <c r="C155">
        <v>0</v>
      </c>
      <c r="D155">
        <v>0</v>
      </c>
      <c r="E155">
        <v>0</v>
      </c>
      <c r="F155">
        <v>15</v>
      </c>
    </row>
    <row r="156" spans="1:6" ht="51">
      <c r="A156" s="3" t="s">
        <v>18</v>
      </c>
      <c r="B156" s="2" t="s">
        <v>50</v>
      </c>
      <c r="C156" s="2" t="s">
        <v>51</v>
      </c>
      <c r="D156" s="2" t="s">
        <v>52</v>
      </c>
      <c r="E156" s="2" t="s">
        <v>53</v>
      </c>
      <c r="F156" s="2" t="s">
        <v>54</v>
      </c>
    </row>
    <row r="157" spans="1:6" ht="12.75">
      <c r="A157" s="1" t="s">
        <v>56</v>
      </c>
      <c r="B157">
        <f aca="true" t="shared" si="21" ref="B157:B162">F157+E157-D157-C157</f>
        <v>8</v>
      </c>
      <c r="C157">
        <v>0</v>
      </c>
      <c r="D157">
        <v>0</v>
      </c>
      <c r="E157">
        <v>0</v>
      </c>
      <c r="F157">
        <f>B158</f>
        <v>8</v>
      </c>
    </row>
    <row r="158" spans="1:6" ht="12.75">
      <c r="A158" s="1" t="s">
        <v>49</v>
      </c>
      <c r="B158">
        <f t="shared" si="21"/>
        <v>8</v>
      </c>
      <c r="C158">
        <v>0</v>
      </c>
      <c r="D158">
        <v>0</v>
      </c>
      <c r="E158">
        <v>0</v>
      </c>
      <c r="F158">
        <f>B159</f>
        <v>8</v>
      </c>
    </row>
    <row r="159" spans="1:6" ht="12.75">
      <c r="A159" s="1" t="s">
        <v>48</v>
      </c>
      <c r="B159">
        <f t="shared" si="21"/>
        <v>8</v>
      </c>
      <c r="C159">
        <v>1</v>
      </c>
      <c r="D159">
        <v>0</v>
      </c>
      <c r="E159">
        <v>0</v>
      </c>
      <c r="F159">
        <f>B160</f>
        <v>9</v>
      </c>
    </row>
    <row r="160" spans="1:6" ht="12.75">
      <c r="A160" s="1" t="s">
        <v>72</v>
      </c>
      <c r="B160">
        <f t="shared" si="21"/>
        <v>9</v>
      </c>
      <c r="C160">
        <v>0</v>
      </c>
      <c r="D160">
        <v>0</v>
      </c>
      <c r="E160">
        <v>0</v>
      </c>
      <c r="F160">
        <f>B161</f>
        <v>9</v>
      </c>
    </row>
    <row r="161" spans="1:6" ht="12.75">
      <c r="A161" s="1" t="s">
        <v>73</v>
      </c>
      <c r="B161">
        <f t="shared" si="21"/>
        <v>9</v>
      </c>
      <c r="C161">
        <v>0</v>
      </c>
      <c r="D161">
        <v>0</v>
      </c>
      <c r="E161">
        <v>0</v>
      </c>
      <c r="F161">
        <f>B162</f>
        <v>9</v>
      </c>
    </row>
    <row r="162" spans="1:6" ht="12.75">
      <c r="A162" s="1" t="s">
        <v>74</v>
      </c>
      <c r="B162">
        <f t="shared" si="21"/>
        <v>9</v>
      </c>
      <c r="C162">
        <v>0</v>
      </c>
      <c r="D162">
        <v>0</v>
      </c>
      <c r="E162">
        <v>0</v>
      </c>
      <c r="F162">
        <v>9</v>
      </c>
    </row>
    <row r="163" spans="1:6" ht="51">
      <c r="A163" s="3" t="s">
        <v>39</v>
      </c>
      <c r="B163" s="2" t="s">
        <v>50</v>
      </c>
      <c r="C163" s="2" t="s">
        <v>51</v>
      </c>
      <c r="D163" s="2" t="s">
        <v>52</v>
      </c>
      <c r="E163" s="2" t="s">
        <v>53</v>
      </c>
      <c r="F163" s="2" t="s">
        <v>54</v>
      </c>
    </row>
    <row r="164" spans="1:6" ht="12.75">
      <c r="A164" s="1" t="s">
        <v>56</v>
      </c>
      <c r="B164">
        <f aca="true" t="shared" si="22" ref="B164:B169">F164+E164-D164-C164</f>
        <v>25</v>
      </c>
      <c r="C164">
        <v>0</v>
      </c>
      <c r="D164">
        <v>0</v>
      </c>
      <c r="E164">
        <v>0</v>
      </c>
      <c r="F164">
        <f>B165</f>
        <v>25</v>
      </c>
    </row>
    <row r="165" spans="1:6" ht="12.75">
      <c r="A165" s="1" t="s">
        <v>49</v>
      </c>
      <c r="B165">
        <f t="shared" si="22"/>
        <v>25</v>
      </c>
      <c r="C165">
        <v>0</v>
      </c>
      <c r="D165">
        <v>0</v>
      </c>
      <c r="E165">
        <v>1</v>
      </c>
      <c r="F165">
        <f>B166</f>
        <v>24</v>
      </c>
    </row>
    <row r="166" spans="1:6" ht="12.75">
      <c r="A166" s="1" t="s">
        <v>48</v>
      </c>
      <c r="B166">
        <f t="shared" si="22"/>
        <v>24</v>
      </c>
      <c r="C166">
        <v>0</v>
      </c>
      <c r="D166">
        <v>0</v>
      </c>
      <c r="E166">
        <v>1</v>
      </c>
      <c r="F166">
        <f>B167</f>
        <v>23</v>
      </c>
    </row>
    <row r="167" spans="1:6" ht="12.75">
      <c r="A167" s="1" t="s">
        <v>72</v>
      </c>
      <c r="B167">
        <f t="shared" si="22"/>
        <v>23</v>
      </c>
      <c r="C167">
        <v>0</v>
      </c>
      <c r="D167">
        <v>0</v>
      </c>
      <c r="E167">
        <v>0</v>
      </c>
      <c r="F167">
        <f>B168</f>
        <v>23</v>
      </c>
    </row>
    <row r="168" spans="1:6" ht="12.75">
      <c r="A168" s="1" t="s">
        <v>73</v>
      </c>
      <c r="B168">
        <f t="shared" si="22"/>
        <v>23</v>
      </c>
      <c r="C168">
        <v>0</v>
      </c>
      <c r="D168">
        <v>2</v>
      </c>
      <c r="E168">
        <v>0</v>
      </c>
      <c r="F168">
        <f>B169</f>
        <v>25</v>
      </c>
    </row>
    <row r="169" spans="1:6" ht="12.75">
      <c r="A169" s="1" t="s">
        <v>74</v>
      </c>
      <c r="B169">
        <f t="shared" si="22"/>
        <v>25</v>
      </c>
      <c r="C169">
        <v>0</v>
      </c>
      <c r="D169">
        <v>0</v>
      </c>
      <c r="E169">
        <v>0</v>
      </c>
      <c r="F169">
        <v>25</v>
      </c>
    </row>
    <row r="170" spans="1:6" ht="51">
      <c r="A170" s="3" t="s">
        <v>40</v>
      </c>
      <c r="B170" s="2" t="s">
        <v>50</v>
      </c>
      <c r="C170" s="2" t="s">
        <v>51</v>
      </c>
      <c r="D170" s="2" t="s">
        <v>52</v>
      </c>
      <c r="E170" s="2" t="s">
        <v>53</v>
      </c>
      <c r="F170" s="2" t="s">
        <v>54</v>
      </c>
    </row>
    <row r="171" spans="1:6" ht="12.75">
      <c r="A171" s="1" t="s">
        <v>56</v>
      </c>
      <c r="B171">
        <f aca="true" t="shared" si="23" ref="B171:B176">F171+E171-D171-C171</f>
        <v>22</v>
      </c>
      <c r="C171">
        <v>0</v>
      </c>
      <c r="D171">
        <v>2</v>
      </c>
      <c r="E171">
        <v>0</v>
      </c>
      <c r="F171">
        <f>B172</f>
        <v>24</v>
      </c>
    </row>
    <row r="172" spans="1:6" ht="12.75">
      <c r="A172" s="1" t="s">
        <v>49</v>
      </c>
      <c r="B172">
        <f t="shared" si="23"/>
        <v>24</v>
      </c>
      <c r="C172">
        <v>0</v>
      </c>
      <c r="D172">
        <v>0</v>
      </c>
      <c r="E172">
        <v>0</v>
      </c>
      <c r="F172">
        <f>B173</f>
        <v>24</v>
      </c>
    </row>
    <row r="173" spans="1:6" ht="12.75">
      <c r="A173" s="1" t="s">
        <v>48</v>
      </c>
      <c r="B173">
        <f t="shared" si="23"/>
        <v>24</v>
      </c>
      <c r="C173">
        <v>0</v>
      </c>
      <c r="D173">
        <v>0</v>
      </c>
      <c r="E173">
        <v>1</v>
      </c>
      <c r="F173">
        <f>B174</f>
        <v>23</v>
      </c>
    </row>
    <row r="174" spans="1:6" ht="12.75">
      <c r="A174" s="1" t="s">
        <v>72</v>
      </c>
      <c r="B174">
        <f t="shared" si="23"/>
        <v>23</v>
      </c>
      <c r="C174">
        <v>0</v>
      </c>
      <c r="D174">
        <v>0</v>
      </c>
      <c r="E174">
        <v>0</v>
      </c>
      <c r="F174">
        <f>B175</f>
        <v>23</v>
      </c>
    </row>
    <row r="175" spans="1:6" ht="12.75">
      <c r="A175" s="1" t="s">
        <v>73</v>
      </c>
      <c r="B175">
        <f t="shared" si="23"/>
        <v>23</v>
      </c>
      <c r="C175">
        <v>0</v>
      </c>
      <c r="D175">
        <v>0</v>
      </c>
      <c r="E175">
        <v>0</v>
      </c>
      <c r="F175">
        <f>B176</f>
        <v>23</v>
      </c>
    </row>
    <row r="176" spans="1:6" ht="12.75">
      <c r="A176" s="1" t="s">
        <v>74</v>
      </c>
      <c r="B176">
        <f t="shared" si="23"/>
        <v>23</v>
      </c>
      <c r="C176">
        <v>0</v>
      </c>
      <c r="D176">
        <v>0</v>
      </c>
      <c r="E176">
        <v>1</v>
      </c>
      <c r="F176">
        <v>22</v>
      </c>
    </row>
    <row r="177" spans="1:6" ht="51">
      <c r="A177" s="3" t="s">
        <v>41</v>
      </c>
      <c r="B177" s="2" t="s">
        <v>50</v>
      </c>
      <c r="C177" s="2" t="s">
        <v>51</v>
      </c>
      <c r="D177" s="2" t="s">
        <v>52</v>
      </c>
      <c r="E177" s="2" t="s">
        <v>53</v>
      </c>
      <c r="F177" s="2" t="s">
        <v>54</v>
      </c>
    </row>
    <row r="178" spans="1:6" ht="12.75">
      <c r="A178" s="1" t="s">
        <v>56</v>
      </c>
      <c r="B178">
        <f aca="true" t="shared" si="24" ref="B178:B183">F178+E178-D178-C178</f>
        <v>3</v>
      </c>
      <c r="C178">
        <v>0</v>
      </c>
      <c r="D178">
        <v>0</v>
      </c>
      <c r="E178">
        <v>0</v>
      </c>
      <c r="F178">
        <f>B179</f>
        <v>3</v>
      </c>
    </row>
    <row r="179" spans="1:6" ht="12.75">
      <c r="A179" s="1" t="s">
        <v>49</v>
      </c>
      <c r="B179">
        <f t="shared" si="24"/>
        <v>3</v>
      </c>
      <c r="C179">
        <v>0</v>
      </c>
      <c r="D179">
        <v>0</v>
      </c>
      <c r="E179">
        <v>1</v>
      </c>
      <c r="F179">
        <f>B180</f>
        <v>2</v>
      </c>
    </row>
    <row r="180" spans="1:6" ht="12.75">
      <c r="A180" s="1" t="s">
        <v>48</v>
      </c>
      <c r="B180">
        <f t="shared" si="24"/>
        <v>2</v>
      </c>
      <c r="C180">
        <v>0</v>
      </c>
      <c r="D180">
        <v>0</v>
      </c>
      <c r="E180">
        <v>0</v>
      </c>
      <c r="F180">
        <f>B181</f>
        <v>2</v>
      </c>
    </row>
    <row r="181" spans="1:6" ht="12.75">
      <c r="A181" s="1" t="s">
        <v>72</v>
      </c>
      <c r="B181">
        <f t="shared" si="24"/>
        <v>2</v>
      </c>
      <c r="C181">
        <v>0</v>
      </c>
      <c r="D181">
        <v>0</v>
      </c>
      <c r="E181">
        <v>0</v>
      </c>
      <c r="F181">
        <f>B182</f>
        <v>2</v>
      </c>
    </row>
    <row r="182" spans="1:6" ht="12.75">
      <c r="A182" s="1" t="s">
        <v>73</v>
      </c>
      <c r="B182">
        <f t="shared" si="24"/>
        <v>2</v>
      </c>
      <c r="C182">
        <v>0</v>
      </c>
      <c r="D182">
        <v>0</v>
      </c>
      <c r="E182">
        <v>0</v>
      </c>
      <c r="F182">
        <f>B183</f>
        <v>2</v>
      </c>
    </row>
    <row r="183" spans="1:6" ht="12.75">
      <c r="A183" s="1" t="s">
        <v>74</v>
      </c>
      <c r="B183">
        <f t="shared" si="24"/>
        <v>2</v>
      </c>
      <c r="C183">
        <v>0</v>
      </c>
      <c r="D183">
        <v>0</v>
      </c>
      <c r="E183">
        <v>0</v>
      </c>
      <c r="F183">
        <v>2</v>
      </c>
    </row>
    <row r="184" spans="1:6" ht="51">
      <c r="A184" s="3" t="s">
        <v>1</v>
      </c>
      <c r="B184" s="2" t="s">
        <v>50</v>
      </c>
      <c r="C184" s="2" t="s">
        <v>51</v>
      </c>
      <c r="D184" s="2" t="s">
        <v>52</v>
      </c>
      <c r="E184" s="2" t="s">
        <v>53</v>
      </c>
      <c r="F184" s="2" t="s">
        <v>54</v>
      </c>
    </row>
    <row r="185" spans="1:6" ht="12.75">
      <c r="A185" s="1" t="s">
        <v>56</v>
      </c>
      <c r="B185">
        <f aca="true" t="shared" si="25" ref="B185:B190">F185+E185-D185-C185</f>
        <v>6</v>
      </c>
      <c r="C185">
        <v>0</v>
      </c>
      <c r="D185">
        <v>0</v>
      </c>
      <c r="E185">
        <v>0</v>
      </c>
      <c r="F185">
        <f>B186</f>
        <v>6</v>
      </c>
    </row>
    <row r="186" spans="1:6" ht="12.75">
      <c r="A186" s="1" t="s">
        <v>49</v>
      </c>
      <c r="B186">
        <f t="shared" si="25"/>
        <v>6</v>
      </c>
      <c r="C186">
        <v>0</v>
      </c>
      <c r="D186">
        <v>0</v>
      </c>
      <c r="E186">
        <v>1</v>
      </c>
      <c r="F186">
        <f>B187</f>
        <v>5</v>
      </c>
    </row>
    <row r="187" spans="1:6" ht="12.75">
      <c r="A187" s="1" t="s">
        <v>48</v>
      </c>
      <c r="B187">
        <f t="shared" si="25"/>
        <v>5</v>
      </c>
      <c r="C187">
        <v>1</v>
      </c>
      <c r="D187">
        <v>0</v>
      </c>
      <c r="E187">
        <v>3</v>
      </c>
      <c r="F187">
        <f>B188</f>
        <v>3</v>
      </c>
    </row>
    <row r="188" spans="1:6" ht="12.75">
      <c r="A188" s="1" t="s">
        <v>72</v>
      </c>
      <c r="B188">
        <f t="shared" si="25"/>
        <v>3</v>
      </c>
      <c r="C188">
        <v>0</v>
      </c>
      <c r="D188">
        <v>0</v>
      </c>
      <c r="E188">
        <v>2</v>
      </c>
      <c r="F188">
        <f>B189</f>
        <v>1</v>
      </c>
    </row>
    <row r="189" spans="1:6" ht="12.75">
      <c r="A189" s="1" t="s">
        <v>73</v>
      </c>
      <c r="B189">
        <f t="shared" si="25"/>
        <v>1</v>
      </c>
      <c r="C189">
        <v>0</v>
      </c>
      <c r="D189">
        <v>1</v>
      </c>
      <c r="E189">
        <v>2</v>
      </c>
      <c r="F189">
        <f>B190</f>
        <v>0</v>
      </c>
    </row>
    <row r="190" spans="1:6" ht="12.75">
      <c r="A190" s="1" t="s">
        <v>74</v>
      </c>
      <c r="B190">
        <f t="shared" si="25"/>
        <v>0</v>
      </c>
      <c r="C190">
        <v>0</v>
      </c>
      <c r="D190">
        <v>0</v>
      </c>
      <c r="E190">
        <v>0</v>
      </c>
      <c r="F190">
        <v>0</v>
      </c>
    </row>
    <row r="191" spans="1:6" ht="51">
      <c r="A191" s="3" t="s">
        <v>21</v>
      </c>
      <c r="B191" s="2" t="s">
        <v>50</v>
      </c>
      <c r="C191" s="2" t="s">
        <v>51</v>
      </c>
      <c r="D191" s="2" t="s">
        <v>52</v>
      </c>
      <c r="E191" s="2" t="s">
        <v>53</v>
      </c>
      <c r="F191" s="2" t="s">
        <v>54</v>
      </c>
    </row>
    <row r="192" spans="1:6" ht="12.75">
      <c r="A192" s="1" t="s">
        <v>56</v>
      </c>
      <c r="B192">
        <f>F192+E192-D192-C192</f>
        <v>5</v>
      </c>
      <c r="C192">
        <v>0</v>
      </c>
      <c r="D192">
        <v>0</v>
      </c>
      <c r="E192">
        <v>0</v>
      </c>
      <c r="F192">
        <f>B193</f>
        <v>5</v>
      </c>
    </row>
    <row r="193" spans="1:6" ht="12.75">
      <c r="A193" s="1" t="s">
        <v>49</v>
      </c>
      <c r="B193">
        <f>F193+E193-D193-C193</f>
        <v>5</v>
      </c>
      <c r="C193">
        <v>0</v>
      </c>
      <c r="D193">
        <v>0</v>
      </c>
      <c r="E193">
        <v>4</v>
      </c>
      <c r="F193">
        <f>B194</f>
        <v>1</v>
      </c>
    </row>
    <row r="194" spans="1:7" ht="12.75">
      <c r="A194" s="1" t="s">
        <v>48</v>
      </c>
      <c r="B194">
        <f>F194+E194-D194-C194-10</f>
        <v>1</v>
      </c>
      <c r="C194">
        <v>0</v>
      </c>
      <c r="D194">
        <v>0</v>
      </c>
      <c r="E194">
        <v>3</v>
      </c>
      <c r="F194">
        <f>B195</f>
        <v>8</v>
      </c>
      <c r="G194" s="3" t="s">
        <v>71</v>
      </c>
    </row>
    <row r="195" spans="1:6" ht="12.75">
      <c r="A195" s="1" t="s">
        <v>72</v>
      </c>
      <c r="B195">
        <f>F195+E195-D195-C195</f>
        <v>8</v>
      </c>
      <c r="C195">
        <v>0</v>
      </c>
      <c r="D195">
        <v>0</v>
      </c>
      <c r="E195">
        <v>0</v>
      </c>
      <c r="F195">
        <f>B196</f>
        <v>8</v>
      </c>
    </row>
    <row r="196" spans="1:6" ht="12.75">
      <c r="A196" s="1" t="s">
        <v>73</v>
      </c>
      <c r="B196">
        <f>F196+E196-D196-C196</f>
        <v>8</v>
      </c>
      <c r="C196">
        <v>0</v>
      </c>
      <c r="D196">
        <v>0</v>
      </c>
      <c r="E196">
        <v>0</v>
      </c>
      <c r="F196">
        <f>B197</f>
        <v>8</v>
      </c>
    </row>
    <row r="197" spans="1:6" ht="12.75">
      <c r="A197" s="1" t="s">
        <v>74</v>
      </c>
      <c r="B197">
        <f>F197+E197-D197-C197</f>
        <v>8</v>
      </c>
      <c r="C197">
        <v>0</v>
      </c>
      <c r="D197">
        <v>4</v>
      </c>
      <c r="E197">
        <v>2</v>
      </c>
      <c r="F197">
        <v>10</v>
      </c>
    </row>
    <row r="198" spans="1:6" ht="51">
      <c r="A198" s="3" t="s">
        <v>2</v>
      </c>
      <c r="B198" s="2" t="s">
        <v>50</v>
      </c>
      <c r="C198" s="2" t="s">
        <v>51</v>
      </c>
      <c r="D198" s="2" t="s">
        <v>52</v>
      </c>
      <c r="E198" s="2" t="s">
        <v>53</v>
      </c>
      <c r="F198" s="2" t="s">
        <v>54</v>
      </c>
    </row>
    <row r="199" spans="1:6" ht="12.75">
      <c r="A199" s="1" t="s">
        <v>56</v>
      </c>
      <c r="B199">
        <f aca="true" t="shared" si="26" ref="B199:B204">F199+E199-D199-C199</f>
        <v>13</v>
      </c>
      <c r="C199">
        <v>3</v>
      </c>
      <c r="D199">
        <v>0</v>
      </c>
      <c r="E199">
        <v>7</v>
      </c>
      <c r="F199">
        <f>B200</f>
        <v>9</v>
      </c>
    </row>
    <row r="200" spans="1:6" ht="12.75">
      <c r="A200" s="1" t="s">
        <v>49</v>
      </c>
      <c r="B200">
        <f t="shared" si="26"/>
        <v>9</v>
      </c>
      <c r="C200">
        <v>0</v>
      </c>
      <c r="D200">
        <v>0</v>
      </c>
      <c r="E200">
        <v>4</v>
      </c>
      <c r="F200">
        <f>B201</f>
        <v>5</v>
      </c>
    </row>
    <row r="201" spans="1:6" ht="12.75">
      <c r="A201" s="1" t="s">
        <v>48</v>
      </c>
      <c r="B201">
        <f t="shared" si="26"/>
        <v>5</v>
      </c>
      <c r="C201">
        <v>0</v>
      </c>
      <c r="D201">
        <v>0</v>
      </c>
      <c r="E201">
        <v>5</v>
      </c>
      <c r="F201">
        <f>B202</f>
        <v>0</v>
      </c>
    </row>
    <row r="202" spans="1:6" ht="12.75">
      <c r="A202" s="1" t="s">
        <v>72</v>
      </c>
      <c r="B202">
        <f t="shared" si="26"/>
        <v>0</v>
      </c>
      <c r="C202">
        <v>12</v>
      </c>
      <c r="D202">
        <v>0</v>
      </c>
      <c r="E202">
        <v>6</v>
      </c>
      <c r="F202">
        <f>B203</f>
        <v>6</v>
      </c>
    </row>
    <row r="203" spans="1:6" ht="12.75">
      <c r="A203" s="1" t="s">
        <v>73</v>
      </c>
      <c r="B203">
        <f t="shared" si="26"/>
        <v>6</v>
      </c>
      <c r="C203">
        <v>1</v>
      </c>
      <c r="D203">
        <v>0</v>
      </c>
      <c r="E203">
        <v>1</v>
      </c>
      <c r="F203">
        <f>B204</f>
        <v>6</v>
      </c>
    </row>
    <row r="204" spans="1:6" ht="12.75">
      <c r="A204" s="1" t="s">
        <v>74</v>
      </c>
      <c r="B204">
        <f t="shared" si="26"/>
        <v>6</v>
      </c>
      <c r="C204">
        <v>0</v>
      </c>
      <c r="D204">
        <v>0</v>
      </c>
      <c r="E204">
        <v>0</v>
      </c>
      <c r="F204">
        <v>6</v>
      </c>
    </row>
    <row r="205" spans="1:6" ht="51">
      <c r="A205" s="3" t="s">
        <v>22</v>
      </c>
      <c r="B205" s="2" t="s">
        <v>50</v>
      </c>
      <c r="C205" s="2" t="s">
        <v>51</v>
      </c>
      <c r="D205" s="2" t="s">
        <v>52</v>
      </c>
      <c r="E205" s="2" t="s">
        <v>53</v>
      </c>
      <c r="F205" s="2" t="s">
        <v>54</v>
      </c>
    </row>
    <row r="206" spans="1:6" ht="12.75">
      <c r="A206" s="1" t="s">
        <v>56</v>
      </c>
      <c r="B206">
        <f aca="true" t="shared" si="27" ref="B206:B211">F206+E206-D206-C206</f>
        <v>9</v>
      </c>
      <c r="C206">
        <v>0</v>
      </c>
      <c r="D206">
        <v>0</v>
      </c>
      <c r="E206">
        <v>0</v>
      </c>
      <c r="F206">
        <f>B207</f>
        <v>9</v>
      </c>
    </row>
    <row r="207" spans="1:6" ht="12.75">
      <c r="A207" s="1" t="s">
        <v>49</v>
      </c>
      <c r="B207">
        <f t="shared" si="27"/>
        <v>9</v>
      </c>
      <c r="C207">
        <v>0</v>
      </c>
      <c r="D207">
        <v>0</v>
      </c>
      <c r="E207">
        <v>1</v>
      </c>
      <c r="F207">
        <f>B208</f>
        <v>8</v>
      </c>
    </row>
    <row r="208" spans="1:6" ht="12.75">
      <c r="A208" s="1" t="s">
        <v>48</v>
      </c>
      <c r="B208">
        <f t="shared" si="27"/>
        <v>8</v>
      </c>
      <c r="C208">
        <v>0</v>
      </c>
      <c r="D208">
        <v>0</v>
      </c>
      <c r="E208">
        <v>1</v>
      </c>
      <c r="F208">
        <f>B209</f>
        <v>7</v>
      </c>
    </row>
    <row r="209" spans="1:6" ht="12.75">
      <c r="A209" s="1" t="s">
        <v>72</v>
      </c>
      <c r="B209">
        <f t="shared" si="27"/>
        <v>7</v>
      </c>
      <c r="C209">
        <v>0</v>
      </c>
      <c r="D209">
        <v>0</v>
      </c>
      <c r="E209">
        <v>1</v>
      </c>
      <c r="F209">
        <f>B210</f>
        <v>6</v>
      </c>
    </row>
    <row r="210" spans="1:6" ht="12.75">
      <c r="A210" s="1" t="s">
        <v>73</v>
      </c>
      <c r="B210">
        <f t="shared" si="27"/>
        <v>6</v>
      </c>
      <c r="C210">
        <v>0</v>
      </c>
      <c r="D210">
        <v>0</v>
      </c>
      <c r="E210">
        <v>0</v>
      </c>
      <c r="F210">
        <f>B211</f>
        <v>6</v>
      </c>
    </row>
    <row r="211" spans="1:6" ht="12.75">
      <c r="A211" s="1" t="s">
        <v>74</v>
      </c>
      <c r="B211">
        <f t="shared" si="27"/>
        <v>6</v>
      </c>
      <c r="C211">
        <v>0</v>
      </c>
      <c r="D211">
        <v>15</v>
      </c>
      <c r="E211">
        <v>2</v>
      </c>
      <c r="F211">
        <v>19</v>
      </c>
    </row>
    <row r="212" spans="1:6" ht="51">
      <c r="A212" s="3" t="s">
        <v>23</v>
      </c>
      <c r="B212" s="2" t="s">
        <v>50</v>
      </c>
      <c r="C212" s="2" t="s">
        <v>51</v>
      </c>
      <c r="D212" s="2" t="s">
        <v>52</v>
      </c>
      <c r="E212" s="2" t="s">
        <v>53</v>
      </c>
      <c r="F212" s="2" t="s">
        <v>54</v>
      </c>
    </row>
    <row r="213" spans="1:6" ht="12.75">
      <c r="A213" s="1" t="s">
        <v>56</v>
      </c>
      <c r="B213">
        <f aca="true" t="shared" si="28" ref="B213:B218">F213+E213-D213-C213</f>
        <v>21</v>
      </c>
      <c r="C213">
        <v>0</v>
      </c>
      <c r="D213">
        <v>0</v>
      </c>
      <c r="E213">
        <v>1</v>
      </c>
      <c r="F213">
        <f>B214</f>
        <v>20</v>
      </c>
    </row>
    <row r="214" spans="1:6" ht="12.75">
      <c r="A214" s="1" t="s">
        <v>49</v>
      </c>
      <c r="B214">
        <f t="shared" si="28"/>
        <v>20</v>
      </c>
      <c r="C214">
        <v>0</v>
      </c>
      <c r="D214">
        <v>1</v>
      </c>
      <c r="E214">
        <v>11</v>
      </c>
      <c r="F214">
        <f>B215</f>
        <v>10</v>
      </c>
    </row>
    <row r="215" spans="1:6" ht="12.75">
      <c r="A215" s="1" t="s">
        <v>48</v>
      </c>
      <c r="B215">
        <f t="shared" si="28"/>
        <v>10</v>
      </c>
      <c r="C215">
        <v>2</v>
      </c>
      <c r="D215">
        <v>0</v>
      </c>
      <c r="E215">
        <v>11</v>
      </c>
      <c r="F215">
        <f>B216</f>
        <v>1</v>
      </c>
    </row>
    <row r="216" spans="1:6" ht="12.75">
      <c r="A216" s="1" t="s">
        <v>72</v>
      </c>
      <c r="B216">
        <f t="shared" si="28"/>
        <v>1</v>
      </c>
      <c r="C216">
        <v>5</v>
      </c>
      <c r="D216">
        <v>0</v>
      </c>
      <c r="E216">
        <v>0</v>
      </c>
      <c r="F216">
        <f>B217</f>
        <v>6</v>
      </c>
    </row>
    <row r="217" spans="1:6" ht="12.75">
      <c r="A217" s="1" t="s">
        <v>73</v>
      </c>
      <c r="B217">
        <f t="shared" si="28"/>
        <v>6</v>
      </c>
      <c r="C217">
        <v>2</v>
      </c>
      <c r="D217">
        <v>0</v>
      </c>
      <c r="E217">
        <v>0</v>
      </c>
      <c r="F217">
        <f>B218</f>
        <v>8</v>
      </c>
    </row>
    <row r="218" spans="1:6" ht="12.75">
      <c r="A218" s="1" t="s">
        <v>74</v>
      </c>
      <c r="B218">
        <f t="shared" si="28"/>
        <v>8</v>
      </c>
      <c r="C218">
        <v>0</v>
      </c>
      <c r="D218">
        <v>0</v>
      </c>
      <c r="E218">
        <v>9</v>
      </c>
      <c r="F218">
        <v>-1</v>
      </c>
    </row>
    <row r="219" spans="1:6" ht="51">
      <c r="A219" s="3" t="s">
        <v>24</v>
      </c>
      <c r="B219" s="2" t="s">
        <v>50</v>
      </c>
      <c r="C219" s="2" t="s">
        <v>51</v>
      </c>
      <c r="D219" s="2" t="s">
        <v>52</v>
      </c>
      <c r="E219" s="2" t="s">
        <v>53</v>
      </c>
      <c r="F219" s="2" t="s">
        <v>54</v>
      </c>
    </row>
    <row r="220" spans="1:6" ht="12.75">
      <c r="A220" s="1" t="s">
        <v>56</v>
      </c>
      <c r="B220">
        <f aca="true" t="shared" si="29" ref="B220:B225">F220+E220-D220-C220</f>
        <v>27</v>
      </c>
      <c r="C220">
        <v>0</v>
      </c>
      <c r="D220">
        <v>1</v>
      </c>
      <c r="E220">
        <v>0</v>
      </c>
      <c r="F220">
        <f>B221</f>
        <v>28</v>
      </c>
    </row>
    <row r="221" spans="1:6" ht="12.75">
      <c r="A221" s="1" t="s">
        <v>49</v>
      </c>
      <c r="B221">
        <f t="shared" si="29"/>
        <v>28</v>
      </c>
      <c r="C221">
        <v>0</v>
      </c>
      <c r="D221">
        <v>0</v>
      </c>
      <c r="E221">
        <v>0</v>
      </c>
      <c r="F221">
        <f>B222</f>
        <v>28</v>
      </c>
    </row>
    <row r="222" spans="1:6" ht="12.75">
      <c r="A222" s="1" t="s">
        <v>48</v>
      </c>
      <c r="B222">
        <f t="shared" si="29"/>
        <v>28</v>
      </c>
      <c r="C222">
        <v>0</v>
      </c>
      <c r="D222">
        <v>0</v>
      </c>
      <c r="E222">
        <v>3</v>
      </c>
      <c r="F222">
        <f>B223</f>
        <v>25</v>
      </c>
    </row>
    <row r="223" spans="1:6" ht="12.75">
      <c r="A223" s="1" t="s">
        <v>72</v>
      </c>
      <c r="B223">
        <f t="shared" si="29"/>
        <v>25</v>
      </c>
      <c r="C223">
        <v>1</v>
      </c>
      <c r="D223">
        <v>0</v>
      </c>
      <c r="E223">
        <v>2</v>
      </c>
      <c r="F223">
        <f>B224</f>
        <v>24</v>
      </c>
    </row>
    <row r="224" spans="1:6" ht="12.75">
      <c r="A224" s="1" t="s">
        <v>73</v>
      </c>
      <c r="B224">
        <f t="shared" si="29"/>
        <v>24</v>
      </c>
      <c r="C224">
        <v>2</v>
      </c>
      <c r="D224">
        <v>0</v>
      </c>
      <c r="E224">
        <v>3</v>
      </c>
      <c r="F224">
        <f>B225</f>
        <v>23</v>
      </c>
    </row>
    <row r="225" spans="1:6" ht="12.75">
      <c r="A225" s="1" t="s">
        <v>74</v>
      </c>
      <c r="B225">
        <f t="shared" si="29"/>
        <v>23</v>
      </c>
      <c r="C225">
        <v>0</v>
      </c>
      <c r="D225">
        <v>0</v>
      </c>
      <c r="E225">
        <v>0</v>
      </c>
      <c r="F225">
        <v>23</v>
      </c>
    </row>
    <row r="226" spans="1:6" ht="51">
      <c r="A226" s="3" t="s">
        <v>25</v>
      </c>
      <c r="B226" s="2" t="s">
        <v>50</v>
      </c>
      <c r="C226" s="2" t="s">
        <v>51</v>
      </c>
      <c r="D226" s="2" t="s">
        <v>52</v>
      </c>
      <c r="E226" s="2" t="s">
        <v>53</v>
      </c>
      <c r="F226" s="2" t="s">
        <v>54</v>
      </c>
    </row>
    <row r="227" spans="1:6" ht="12.75">
      <c r="A227" s="1" t="s">
        <v>56</v>
      </c>
      <c r="B227">
        <f aca="true" t="shared" si="30" ref="B227:B232">F227+E227-D227-C227</f>
        <v>23</v>
      </c>
      <c r="C227">
        <v>0</v>
      </c>
      <c r="D227">
        <v>0</v>
      </c>
      <c r="E227">
        <v>0</v>
      </c>
      <c r="F227">
        <f>B228</f>
        <v>23</v>
      </c>
    </row>
    <row r="228" spans="1:6" ht="12.75">
      <c r="A228" s="1" t="s">
        <v>49</v>
      </c>
      <c r="B228">
        <f t="shared" si="30"/>
        <v>23</v>
      </c>
      <c r="C228">
        <v>0</v>
      </c>
      <c r="D228">
        <v>1</v>
      </c>
      <c r="E228">
        <v>0</v>
      </c>
      <c r="F228">
        <f>B229</f>
        <v>24</v>
      </c>
    </row>
    <row r="229" spans="1:6" ht="12.75">
      <c r="A229" s="1" t="s">
        <v>48</v>
      </c>
      <c r="B229">
        <f t="shared" si="30"/>
        <v>24</v>
      </c>
      <c r="C229">
        <v>0</v>
      </c>
      <c r="D229">
        <v>0</v>
      </c>
      <c r="E229">
        <v>4</v>
      </c>
      <c r="F229">
        <f>B230</f>
        <v>20</v>
      </c>
    </row>
    <row r="230" spans="1:6" ht="12.75">
      <c r="A230" s="1" t="s">
        <v>72</v>
      </c>
      <c r="B230">
        <f t="shared" si="30"/>
        <v>20</v>
      </c>
      <c r="C230">
        <v>0</v>
      </c>
      <c r="D230">
        <v>0</v>
      </c>
      <c r="E230">
        <v>7</v>
      </c>
      <c r="F230">
        <f>B231</f>
        <v>13</v>
      </c>
    </row>
    <row r="231" spans="1:6" ht="12.75">
      <c r="A231" s="1" t="s">
        <v>73</v>
      </c>
      <c r="B231">
        <f t="shared" si="30"/>
        <v>13</v>
      </c>
      <c r="C231">
        <v>0</v>
      </c>
      <c r="D231">
        <v>0</v>
      </c>
      <c r="E231">
        <v>0</v>
      </c>
      <c r="F231">
        <f>B232</f>
        <v>13</v>
      </c>
    </row>
    <row r="232" spans="1:6" ht="12.75">
      <c r="A232" s="1" t="s">
        <v>74</v>
      </c>
      <c r="B232">
        <f t="shared" si="30"/>
        <v>13</v>
      </c>
      <c r="C232">
        <v>0</v>
      </c>
      <c r="D232">
        <v>0</v>
      </c>
      <c r="E232">
        <v>0</v>
      </c>
      <c r="F232">
        <v>13</v>
      </c>
    </row>
    <row r="233" spans="1:6" ht="51">
      <c r="A233" s="3" t="s">
        <v>3</v>
      </c>
      <c r="B233" s="2" t="s">
        <v>50</v>
      </c>
      <c r="C233" s="2" t="s">
        <v>51</v>
      </c>
      <c r="D233" s="2" t="s">
        <v>52</v>
      </c>
      <c r="E233" s="2" t="s">
        <v>53</v>
      </c>
      <c r="F233" s="2" t="s">
        <v>54</v>
      </c>
    </row>
    <row r="234" spans="1:6" ht="12.75">
      <c r="A234" s="1" t="s">
        <v>56</v>
      </c>
      <c r="B234">
        <f aca="true" t="shared" si="31" ref="B234:B239">F234+E234-D234-C234</f>
        <v>2</v>
      </c>
      <c r="C234">
        <v>1</v>
      </c>
      <c r="D234">
        <v>0</v>
      </c>
      <c r="E234">
        <v>0</v>
      </c>
      <c r="F234">
        <f>B235</f>
        <v>3</v>
      </c>
    </row>
    <row r="235" spans="1:6" ht="12.75">
      <c r="A235" s="1" t="s">
        <v>49</v>
      </c>
      <c r="B235">
        <f t="shared" si="31"/>
        <v>3</v>
      </c>
      <c r="C235">
        <v>0</v>
      </c>
      <c r="D235">
        <v>0</v>
      </c>
      <c r="E235">
        <v>3</v>
      </c>
      <c r="F235">
        <f>B236</f>
        <v>0</v>
      </c>
    </row>
    <row r="236" spans="1:6" ht="12.75">
      <c r="A236" s="1" t="s">
        <v>48</v>
      </c>
      <c r="B236">
        <f t="shared" si="31"/>
        <v>0</v>
      </c>
      <c r="C236">
        <v>4</v>
      </c>
      <c r="D236">
        <v>1</v>
      </c>
      <c r="E236">
        <v>5</v>
      </c>
      <c r="F236">
        <f>B237</f>
        <v>0</v>
      </c>
    </row>
    <row r="237" spans="1:6" ht="12.75">
      <c r="A237" s="1" t="s">
        <v>72</v>
      </c>
      <c r="B237">
        <f t="shared" si="31"/>
        <v>0</v>
      </c>
      <c r="C237">
        <v>11</v>
      </c>
      <c r="D237">
        <v>0</v>
      </c>
      <c r="E237">
        <v>9</v>
      </c>
      <c r="F237">
        <f>B238</f>
        <v>2</v>
      </c>
    </row>
    <row r="238" spans="1:6" ht="12.75">
      <c r="A238" s="1" t="s">
        <v>73</v>
      </c>
      <c r="B238">
        <f t="shared" si="31"/>
        <v>2</v>
      </c>
      <c r="C238">
        <v>1</v>
      </c>
      <c r="D238">
        <v>9</v>
      </c>
      <c r="E238">
        <v>0</v>
      </c>
      <c r="F238">
        <f>B239</f>
        <v>12</v>
      </c>
    </row>
    <row r="239" spans="1:6" ht="12.75">
      <c r="A239" s="1" t="s">
        <v>74</v>
      </c>
      <c r="B239">
        <f t="shared" si="31"/>
        <v>12</v>
      </c>
      <c r="C239">
        <v>0</v>
      </c>
      <c r="D239">
        <v>0</v>
      </c>
      <c r="E239">
        <v>12</v>
      </c>
      <c r="F239">
        <v>0</v>
      </c>
    </row>
    <row r="240" spans="1:6" ht="51">
      <c r="A240" s="3" t="s">
        <v>67</v>
      </c>
      <c r="B240" s="2" t="s">
        <v>50</v>
      </c>
      <c r="C240" s="2" t="s">
        <v>51</v>
      </c>
      <c r="D240" s="2" t="s">
        <v>52</v>
      </c>
      <c r="E240" s="2" t="s">
        <v>53</v>
      </c>
      <c r="F240" s="2" t="s">
        <v>54</v>
      </c>
    </row>
    <row r="241" spans="1:6" ht="12.75">
      <c r="A241" s="1" t="s">
        <v>56</v>
      </c>
      <c r="B241">
        <f aca="true" t="shared" si="32" ref="B241:B246">F241+E241-D241-C241</f>
        <v>9</v>
      </c>
      <c r="C241">
        <v>0</v>
      </c>
      <c r="D241">
        <v>0</v>
      </c>
      <c r="E241">
        <v>0</v>
      </c>
      <c r="F241">
        <f>B242</f>
        <v>9</v>
      </c>
    </row>
    <row r="242" spans="1:6" ht="12.75">
      <c r="A242" s="1" t="s">
        <v>49</v>
      </c>
      <c r="B242">
        <f t="shared" si="32"/>
        <v>9</v>
      </c>
      <c r="C242">
        <v>0</v>
      </c>
      <c r="D242">
        <v>0</v>
      </c>
      <c r="E242">
        <v>0</v>
      </c>
      <c r="F242">
        <f>B243</f>
        <v>9</v>
      </c>
    </row>
    <row r="243" spans="1:6" ht="12.75">
      <c r="A243" s="1" t="s">
        <v>48</v>
      </c>
      <c r="B243">
        <f t="shared" si="32"/>
        <v>9</v>
      </c>
      <c r="C243">
        <v>0</v>
      </c>
      <c r="D243">
        <v>0</v>
      </c>
      <c r="E243">
        <v>0</v>
      </c>
      <c r="F243">
        <f>B244</f>
        <v>9</v>
      </c>
    </row>
    <row r="244" spans="1:6" ht="12.75">
      <c r="A244" s="1" t="s">
        <v>72</v>
      </c>
      <c r="B244">
        <f t="shared" si="32"/>
        <v>9</v>
      </c>
      <c r="C244">
        <v>0</v>
      </c>
      <c r="D244">
        <v>0</v>
      </c>
      <c r="E244">
        <v>0</v>
      </c>
      <c r="F244">
        <f>B245</f>
        <v>9</v>
      </c>
    </row>
    <row r="245" spans="1:6" ht="12.75">
      <c r="A245" s="1" t="s">
        <v>73</v>
      </c>
      <c r="B245">
        <f t="shared" si="32"/>
        <v>9</v>
      </c>
      <c r="C245">
        <v>0</v>
      </c>
      <c r="D245">
        <v>0</v>
      </c>
      <c r="E245">
        <v>0</v>
      </c>
      <c r="F245">
        <f>B246</f>
        <v>9</v>
      </c>
    </row>
    <row r="246" spans="1:6" ht="12.75">
      <c r="A246" s="1" t="s">
        <v>74</v>
      </c>
      <c r="B246">
        <f t="shared" si="32"/>
        <v>9</v>
      </c>
      <c r="C246">
        <v>0</v>
      </c>
      <c r="D246">
        <v>0</v>
      </c>
      <c r="E246">
        <v>0</v>
      </c>
      <c r="F246">
        <v>9</v>
      </c>
    </row>
    <row r="247" spans="1:6" ht="51">
      <c r="A247" s="3" t="s">
        <v>4</v>
      </c>
      <c r="B247" s="2" t="s">
        <v>50</v>
      </c>
      <c r="C247" s="2" t="s">
        <v>51</v>
      </c>
      <c r="D247" s="2" t="s">
        <v>52</v>
      </c>
      <c r="E247" s="2" t="s">
        <v>53</v>
      </c>
      <c r="F247" s="2" t="s">
        <v>54</v>
      </c>
    </row>
    <row r="248" spans="1:6" ht="12.75">
      <c r="A248" s="1" t="s">
        <v>56</v>
      </c>
      <c r="B248">
        <f aca="true" t="shared" si="33" ref="B248:B253">F248+E248-D248-C248</f>
        <v>9</v>
      </c>
      <c r="C248">
        <v>1</v>
      </c>
      <c r="D248">
        <v>0</v>
      </c>
      <c r="E248">
        <v>0</v>
      </c>
      <c r="F248">
        <f>B249</f>
        <v>10</v>
      </c>
    </row>
    <row r="249" spans="1:6" ht="12.75">
      <c r="A249" s="1" t="s">
        <v>49</v>
      </c>
      <c r="B249">
        <f t="shared" si="33"/>
        <v>10</v>
      </c>
      <c r="C249">
        <v>0</v>
      </c>
      <c r="D249">
        <v>0</v>
      </c>
      <c r="E249">
        <v>1</v>
      </c>
      <c r="F249">
        <f>B250</f>
        <v>9</v>
      </c>
    </row>
    <row r="250" spans="1:6" ht="12.75">
      <c r="A250" s="1" t="s">
        <v>48</v>
      </c>
      <c r="B250">
        <f t="shared" si="33"/>
        <v>9</v>
      </c>
      <c r="C250">
        <v>0</v>
      </c>
      <c r="D250">
        <v>0</v>
      </c>
      <c r="E250">
        <v>9</v>
      </c>
      <c r="F250">
        <f>B251</f>
        <v>0</v>
      </c>
    </row>
    <row r="251" spans="1:6" ht="12.75">
      <c r="A251" s="1" t="s">
        <v>72</v>
      </c>
      <c r="B251">
        <f t="shared" si="33"/>
        <v>0</v>
      </c>
      <c r="C251">
        <v>2</v>
      </c>
      <c r="D251">
        <v>0</v>
      </c>
      <c r="E251">
        <v>2</v>
      </c>
      <c r="F251">
        <f>B252</f>
        <v>0</v>
      </c>
    </row>
    <row r="252" spans="1:6" ht="12.75">
      <c r="A252" s="1" t="s">
        <v>73</v>
      </c>
      <c r="B252">
        <f t="shared" si="33"/>
        <v>0</v>
      </c>
      <c r="C252">
        <v>6</v>
      </c>
      <c r="D252">
        <v>0</v>
      </c>
      <c r="E252">
        <v>11</v>
      </c>
      <c r="F252">
        <f>B253</f>
        <v>-5</v>
      </c>
    </row>
    <row r="253" spans="1:6" ht="12.75">
      <c r="A253" s="1" t="s">
        <v>74</v>
      </c>
      <c r="B253">
        <f t="shared" si="33"/>
        <v>-5</v>
      </c>
      <c r="C253">
        <v>0</v>
      </c>
      <c r="D253">
        <v>10</v>
      </c>
      <c r="E253">
        <v>1</v>
      </c>
      <c r="F253">
        <v>4</v>
      </c>
    </row>
    <row r="254" spans="1:6" ht="51">
      <c r="A254" s="3" t="s">
        <v>27</v>
      </c>
      <c r="B254" s="2" t="s">
        <v>50</v>
      </c>
      <c r="C254" s="2" t="s">
        <v>51</v>
      </c>
      <c r="D254" s="2" t="s">
        <v>52</v>
      </c>
      <c r="E254" s="2" t="s">
        <v>53</v>
      </c>
      <c r="F254" s="2" t="s">
        <v>54</v>
      </c>
    </row>
    <row r="255" spans="1:6" ht="12.75">
      <c r="A255" s="1" t="s">
        <v>56</v>
      </c>
      <c r="B255">
        <f aca="true" t="shared" si="34" ref="B255:B260">F255+E255-D255-C255</f>
        <v>23</v>
      </c>
      <c r="C255">
        <v>2</v>
      </c>
      <c r="D255">
        <v>0</v>
      </c>
      <c r="E255">
        <v>1</v>
      </c>
      <c r="F255">
        <f>B256</f>
        <v>24</v>
      </c>
    </row>
    <row r="256" spans="1:6" ht="12.75">
      <c r="A256" s="1" t="s">
        <v>49</v>
      </c>
      <c r="B256">
        <f t="shared" si="34"/>
        <v>24</v>
      </c>
      <c r="C256">
        <v>0</v>
      </c>
      <c r="D256">
        <v>0</v>
      </c>
      <c r="E256">
        <v>0</v>
      </c>
      <c r="F256">
        <f>B257</f>
        <v>24</v>
      </c>
    </row>
    <row r="257" spans="1:6" ht="12.75">
      <c r="A257" s="1" t="s">
        <v>48</v>
      </c>
      <c r="B257">
        <f t="shared" si="34"/>
        <v>24</v>
      </c>
      <c r="C257">
        <v>0</v>
      </c>
      <c r="D257">
        <v>0</v>
      </c>
      <c r="E257">
        <v>0</v>
      </c>
      <c r="F257">
        <f>B258</f>
        <v>24</v>
      </c>
    </row>
    <row r="258" spans="1:6" ht="12.75">
      <c r="A258" s="1" t="s">
        <v>72</v>
      </c>
      <c r="B258">
        <f t="shared" si="34"/>
        <v>24</v>
      </c>
      <c r="C258">
        <v>0</v>
      </c>
      <c r="D258">
        <v>0</v>
      </c>
      <c r="E258">
        <v>0</v>
      </c>
      <c r="F258">
        <f>B259</f>
        <v>24</v>
      </c>
    </row>
    <row r="259" spans="1:6" ht="12.75">
      <c r="A259" s="1" t="s">
        <v>73</v>
      </c>
      <c r="B259">
        <f t="shared" si="34"/>
        <v>24</v>
      </c>
      <c r="C259">
        <v>0</v>
      </c>
      <c r="D259">
        <v>0</v>
      </c>
      <c r="E259">
        <v>0</v>
      </c>
      <c r="F259">
        <f>B260</f>
        <v>24</v>
      </c>
    </row>
    <row r="260" spans="1:6" ht="12.75">
      <c r="A260" s="1" t="s">
        <v>74</v>
      </c>
      <c r="B260">
        <f t="shared" si="34"/>
        <v>24</v>
      </c>
      <c r="C260">
        <v>0</v>
      </c>
      <c r="D260">
        <v>0</v>
      </c>
      <c r="E260">
        <v>1</v>
      </c>
      <c r="F260">
        <v>23</v>
      </c>
    </row>
    <row r="261" spans="1:6" ht="51">
      <c r="A261" s="3" t="s">
        <v>7</v>
      </c>
      <c r="B261" s="2" t="s">
        <v>50</v>
      </c>
      <c r="C261" s="2" t="s">
        <v>51</v>
      </c>
      <c r="D261" s="2" t="s">
        <v>52</v>
      </c>
      <c r="E261" s="2" t="s">
        <v>53</v>
      </c>
      <c r="F261" s="2" t="s">
        <v>54</v>
      </c>
    </row>
    <row r="262" spans="1:6" ht="12.75">
      <c r="A262" s="1" t="s">
        <v>56</v>
      </c>
      <c r="B262">
        <f aca="true" t="shared" si="35" ref="B262:B267">F262+E262-D262-C262</f>
        <v>9</v>
      </c>
      <c r="C262">
        <v>2</v>
      </c>
      <c r="D262">
        <v>0</v>
      </c>
      <c r="E262">
        <v>0</v>
      </c>
      <c r="F262">
        <f>B263</f>
        <v>11</v>
      </c>
    </row>
    <row r="263" spans="1:6" ht="12.75">
      <c r="A263" s="1" t="s">
        <v>49</v>
      </c>
      <c r="B263">
        <f t="shared" si="35"/>
        <v>11</v>
      </c>
      <c r="C263">
        <v>0</v>
      </c>
      <c r="D263">
        <v>0</v>
      </c>
      <c r="E263">
        <v>3</v>
      </c>
      <c r="F263">
        <f>B264</f>
        <v>8</v>
      </c>
    </row>
    <row r="264" spans="1:6" ht="12.75">
      <c r="A264" s="1" t="s">
        <v>48</v>
      </c>
      <c r="B264">
        <f t="shared" si="35"/>
        <v>8</v>
      </c>
      <c r="C264">
        <v>3</v>
      </c>
      <c r="D264">
        <v>1</v>
      </c>
      <c r="E264">
        <v>12</v>
      </c>
      <c r="F264">
        <f>B265</f>
        <v>0</v>
      </c>
    </row>
    <row r="265" spans="1:6" ht="12.75">
      <c r="A265" s="1" t="s">
        <v>72</v>
      </c>
      <c r="B265">
        <f t="shared" si="35"/>
        <v>0</v>
      </c>
      <c r="C265">
        <v>2</v>
      </c>
      <c r="D265">
        <v>0</v>
      </c>
      <c r="E265">
        <v>2</v>
      </c>
      <c r="F265">
        <f>B266</f>
        <v>0</v>
      </c>
    </row>
    <row r="266" spans="1:6" ht="12.75">
      <c r="A266" s="1" t="s">
        <v>73</v>
      </c>
      <c r="B266">
        <f t="shared" si="35"/>
        <v>0</v>
      </c>
      <c r="C266">
        <v>0</v>
      </c>
      <c r="D266">
        <v>0</v>
      </c>
      <c r="E266">
        <v>0</v>
      </c>
      <c r="F266">
        <f>B267</f>
        <v>0</v>
      </c>
    </row>
    <row r="267" spans="1:6" ht="12.75">
      <c r="A267" s="1" t="s">
        <v>74</v>
      </c>
      <c r="B267">
        <f t="shared" si="35"/>
        <v>0</v>
      </c>
      <c r="C267">
        <v>2</v>
      </c>
      <c r="D267">
        <v>0</v>
      </c>
      <c r="E267">
        <v>4</v>
      </c>
      <c r="F267">
        <v>-2</v>
      </c>
    </row>
    <row r="268" spans="1:6" ht="51">
      <c r="A268" s="3" t="s">
        <v>68</v>
      </c>
      <c r="B268" s="2" t="s">
        <v>50</v>
      </c>
      <c r="C268" s="2" t="s">
        <v>51</v>
      </c>
      <c r="D268" s="2" t="s">
        <v>52</v>
      </c>
      <c r="E268" s="2" t="s">
        <v>53</v>
      </c>
      <c r="F268" s="2" t="s">
        <v>54</v>
      </c>
    </row>
    <row r="269" spans="1:6" ht="12.75">
      <c r="A269" s="1" t="s">
        <v>56</v>
      </c>
      <c r="B269">
        <f aca="true" t="shared" si="36" ref="B269:B274">F269+E269-D269-C269</f>
        <v>-1</v>
      </c>
      <c r="C269">
        <v>0</v>
      </c>
      <c r="D269">
        <v>1</v>
      </c>
      <c r="E269">
        <v>0</v>
      </c>
      <c r="F269">
        <f>B270</f>
        <v>0</v>
      </c>
    </row>
    <row r="270" spans="1:6" ht="12.75">
      <c r="A270" s="1" t="s">
        <v>49</v>
      </c>
      <c r="B270">
        <f t="shared" si="36"/>
        <v>0</v>
      </c>
      <c r="C270">
        <v>0</v>
      </c>
      <c r="D270">
        <v>0</v>
      </c>
      <c r="E270">
        <v>0</v>
      </c>
      <c r="F270">
        <f>B271</f>
        <v>0</v>
      </c>
    </row>
    <row r="271" spans="1:6" ht="12.75">
      <c r="A271" s="1" t="s">
        <v>48</v>
      </c>
      <c r="B271">
        <f t="shared" si="36"/>
        <v>0</v>
      </c>
      <c r="C271">
        <v>0</v>
      </c>
      <c r="D271">
        <v>0</v>
      </c>
      <c r="E271">
        <v>0</v>
      </c>
      <c r="F271">
        <f>B272</f>
        <v>0</v>
      </c>
    </row>
    <row r="272" spans="1:6" ht="12.75">
      <c r="A272" s="1" t="s">
        <v>72</v>
      </c>
      <c r="B272">
        <f t="shared" si="36"/>
        <v>0</v>
      </c>
      <c r="C272">
        <v>0</v>
      </c>
      <c r="D272">
        <v>0</v>
      </c>
      <c r="E272">
        <v>0</v>
      </c>
      <c r="F272">
        <f>B273</f>
        <v>0</v>
      </c>
    </row>
    <row r="273" spans="1:6" ht="12.75">
      <c r="A273" s="1" t="s">
        <v>73</v>
      </c>
      <c r="B273">
        <f t="shared" si="36"/>
        <v>0</v>
      </c>
      <c r="C273">
        <v>0</v>
      </c>
      <c r="D273">
        <v>0</v>
      </c>
      <c r="E273">
        <v>0</v>
      </c>
      <c r="F273">
        <f>B274</f>
        <v>0</v>
      </c>
    </row>
    <row r="274" spans="1:6" ht="12.75">
      <c r="A274" s="1" t="s">
        <v>74</v>
      </c>
      <c r="B274">
        <f t="shared" si="36"/>
        <v>0</v>
      </c>
      <c r="C274">
        <v>0</v>
      </c>
      <c r="D274">
        <v>5</v>
      </c>
      <c r="E274">
        <v>0</v>
      </c>
      <c r="F274">
        <v>5</v>
      </c>
    </row>
    <row r="275" spans="1:6" ht="51">
      <c r="A275" s="3" t="s">
        <v>9</v>
      </c>
      <c r="B275" s="2" t="s">
        <v>50</v>
      </c>
      <c r="C275" s="2" t="s">
        <v>51</v>
      </c>
      <c r="D275" s="2" t="s">
        <v>52</v>
      </c>
      <c r="E275" s="2" t="s">
        <v>53</v>
      </c>
      <c r="F275" s="2" t="s">
        <v>54</v>
      </c>
    </row>
    <row r="276" spans="1:6" ht="12.75">
      <c r="A276" s="1" t="s">
        <v>56</v>
      </c>
      <c r="B276">
        <f aca="true" t="shared" si="37" ref="B276:B281">F276+E276-D276-C276</f>
        <v>19</v>
      </c>
      <c r="C276">
        <v>0</v>
      </c>
      <c r="D276">
        <v>14</v>
      </c>
      <c r="E276">
        <v>0</v>
      </c>
      <c r="F276">
        <f>B277</f>
        <v>33</v>
      </c>
    </row>
    <row r="277" spans="1:6" ht="12.75">
      <c r="A277" s="1" t="s">
        <v>49</v>
      </c>
      <c r="B277">
        <f t="shared" si="37"/>
        <v>33</v>
      </c>
      <c r="C277">
        <v>0</v>
      </c>
      <c r="D277">
        <v>1</v>
      </c>
      <c r="E277">
        <v>0</v>
      </c>
      <c r="F277">
        <f>B278</f>
        <v>34</v>
      </c>
    </row>
    <row r="278" spans="1:6" ht="12.75">
      <c r="A278" s="1" t="s">
        <v>48</v>
      </c>
      <c r="B278">
        <f t="shared" si="37"/>
        <v>34</v>
      </c>
      <c r="C278">
        <v>0</v>
      </c>
      <c r="D278">
        <v>0</v>
      </c>
      <c r="E278">
        <v>0</v>
      </c>
      <c r="F278">
        <f>B279</f>
        <v>34</v>
      </c>
    </row>
    <row r="279" spans="1:6" ht="12.75">
      <c r="A279" s="1" t="s">
        <v>72</v>
      </c>
      <c r="B279">
        <f t="shared" si="37"/>
        <v>34</v>
      </c>
      <c r="C279">
        <v>0</v>
      </c>
      <c r="D279">
        <v>0</v>
      </c>
      <c r="E279">
        <v>2</v>
      </c>
      <c r="F279">
        <f>B280</f>
        <v>32</v>
      </c>
    </row>
    <row r="280" spans="1:6" ht="12.75">
      <c r="A280" s="1" t="s">
        <v>73</v>
      </c>
      <c r="B280">
        <f t="shared" si="37"/>
        <v>32</v>
      </c>
      <c r="C280">
        <v>2</v>
      </c>
      <c r="D280">
        <v>0</v>
      </c>
      <c r="E280">
        <v>3</v>
      </c>
      <c r="F280">
        <f>B281</f>
        <v>31</v>
      </c>
    </row>
    <row r="281" spans="1:6" ht="12.75">
      <c r="A281" s="1" t="s">
        <v>74</v>
      </c>
      <c r="B281">
        <f t="shared" si="37"/>
        <v>31</v>
      </c>
      <c r="C281">
        <v>0</v>
      </c>
      <c r="D281">
        <v>22</v>
      </c>
      <c r="E281">
        <v>1</v>
      </c>
      <c r="F281">
        <v>52</v>
      </c>
    </row>
    <row r="282" spans="1:6" ht="51">
      <c r="A282" s="3" t="s">
        <v>0</v>
      </c>
      <c r="B282" s="2" t="s">
        <v>50</v>
      </c>
      <c r="C282" s="2" t="s">
        <v>51</v>
      </c>
      <c r="D282" s="2" t="s">
        <v>52</v>
      </c>
      <c r="E282" s="2" t="s">
        <v>53</v>
      </c>
      <c r="F282" s="2" t="s">
        <v>54</v>
      </c>
    </row>
    <row r="283" spans="1:6" ht="12.75">
      <c r="A283" s="1" t="s">
        <v>56</v>
      </c>
      <c r="B283">
        <f aca="true" t="shared" si="38" ref="B283:B288">F283+E283-D283-C283</f>
        <v>12</v>
      </c>
      <c r="C283">
        <v>1</v>
      </c>
      <c r="D283">
        <v>0</v>
      </c>
      <c r="E283">
        <v>0</v>
      </c>
      <c r="F283">
        <f>B284</f>
        <v>13</v>
      </c>
    </row>
    <row r="284" spans="1:6" ht="12.75">
      <c r="A284" s="1" t="s">
        <v>49</v>
      </c>
      <c r="B284">
        <f t="shared" si="38"/>
        <v>13</v>
      </c>
      <c r="C284">
        <v>0</v>
      </c>
      <c r="D284">
        <v>0</v>
      </c>
      <c r="E284">
        <v>0</v>
      </c>
      <c r="F284">
        <f>B285</f>
        <v>13</v>
      </c>
    </row>
    <row r="285" spans="1:6" ht="12.75">
      <c r="A285" s="1" t="s">
        <v>48</v>
      </c>
      <c r="B285">
        <f t="shared" si="38"/>
        <v>13</v>
      </c>
      <c r="C285">
        <v>0</v>
      </c>
      <c r="D285">
        <v>0</v>
      </c>
      <c r="E285">
        <v>0</v>
      </c>
      <c r="F285">
        <f>B286</f>
        <v>13</v>
      </c>
    </row>
    <row r="286" spans="1:6" ht="12.75">
      <c r="A286" s="1" t="s">
        <v>72</v>
      </c>
      <c r="B286">
        <f t="shared" si="38"/>
        <v>13</v>
      </c>
      <c r="C286">
        <v>0</v>
      </c>
      <c r="D286">
        <v>0</v>
      </c>
      <c r="E286">
        <v>2</v>
      </c>
      <c r="F286">
        <f>B287</f>
        <v>11</v>
      </c>
    </row>
    <row r="287" spans="1:6" ht="12.75">
      <c r="A287" s="1" t="s">
        <v>73</v>
      </c>
      <c r="B287">
        <f t="shared" si="38"/>
        <v>11</v>
      </c>
      <c r="C287">
        <v>0</v>
      </c>
      <c r="D287">
        <v>0</v>
      </c>
      <c r="E287">
        <v>3</v>
      </c>
      <c r="F287">
        <f>B288</f>
        <v>8</v>
      </c>
    </row>
    <row r="288" spans="1:6" ht="12.75">
      <c r="A288" s="1" t="s">
        <v>74</v>
      </c>
      <c r="B288">
        <f t="shared" si="38"/>
        <v>8</v>
      </c>
      <c r="C288">
        <v>0</v>
      </c>
      <c r="D288">
        <v>0</v>
      </c>
      <c r="E288">
        <v>0</v>
      </c>
      <c r="F288">
        <v>8</v>
      </c>
    </row>
    <row r="289" spans="1:6" ht="51">
      <c r="A289" s="3" t="s">
        <v>69</v>
      </c>
      <c r="B289" s="2" t="s">
        <v>50</v>
      </c>
      <c r="C289" s="2" t="s">
        <v>51</v>
      </c>
      <c r="D289" s="2" t="s">
        <v>52</v>
      </c>
      <c r="E289" s="2" t="s">
        <v>53</v>
      </c>
      <c r="F289" s="2" t="s">
        <v>54</v>
      </c>
    </row>
    <row r="290" spans="1:6" ht="12.75">
      <c r="A290" s="1" t="s">
        <v>56</v>
      </c>
      <c r="B290">
        <f aca="true" t="shared" si="39" ref="B290:F295">B115+B108+B101+B94+B87+B80+B73+B66+B59+B52+B45+B38+B24+B17+B10+B3+B122+B129+B136+B143+B150+B157+B164+B171+B178+B185+B192+B199+B206+B213+B220+B227+B234+B241+B248+B255+B262+B269+B276+B283+B31</f>
        <v>615</v>
      </c>
      <c r="C290">
        <f t="shared" si="39"/>
        <v>18</v>
      </c>
      <c r="D290">
        <f t="shared" si="39"/>
        <v>82</v>
      </c>
      <c r="E290">
        <f t="shared" si="39"/>
        <v>10</v>
      </c>
      <c r="F290">
        <f t="shared" si="39"/>
        <v>705</v>
      </c>
    </row>
    <row r="291" spans="1:6" ht="12.75">
      <c r="A291" s="1" t="s">
        <v>49</v>
      </c>
      <c r="B291">
        <f t="shared" si="39"/>
        <v>705</v>
      </c>
      <c r="C291">
        <f t="shared" si="39"/>
        <v>0</v>
      </c>
      <c r="D291">
        <f t="shared" si="39"/>
        <v>8</v>
      </c>
      <c r="E291">
        <f t="shared" si="39"/>
        <v>46</v>
      </c>
      <c r="F291">
        <f t="shared" si="39"/>
        <v>667</v>
      </c>
    </row>
    <row r="292" spans="1:7" ht="12.75">
      <c r="A292" s="1" t="s">
        <v>48</v>
      </c>
      <c r="B292">
        <f t="shared" si="39"/>
        <v>667</v>
      </c>
      <c r="C292">
        <f t="shared" si="39"/>
        <v>17</v>
      </c>
      <c r="D292">
        <f t="shared" si="39"/>
        <v>2</v>
      </c>
      <c r="E292">
        <f t="shared" si="39"/>
        <v>68</v>
      </c>
      <c r="F292">
        <f t="shared" si="39"/>
        <v>628</v>
      </c>
      <c r="G292" s="3" t="s">
        <v>71</v>
      </c>
    </row>
    <row r="293" spans="1:6" ht="12.75">
      <c r="A293" s="1" t="s">
        <v>72</v>
      </c>
      <c r="B293">
        <f t="shared" si="39"/>
        <v>628</v>
      </c>
      <c r="C293">
        <f t="shared" si="39"/>
        <v>39</v>
      </c>
      <c r="D293">
        <f t="shared" si="39"/>
        <v>0</v>
      </c>
      <c r="E293">
        <f t="shared" si="39"/>
        <v>62</v>
      </c>
      <c r="F293">
        <f t="shared" si="39"/>
        <v>605</v>
      </c>
    </row>
    <row r="294" spans="1:7" ht="12.75">
      <c r="A294" s="1" t="s">
        <v>73</v>
      </c>
      <c r="B294">
        <f t="shared" si="39"/>
        <v>605</v>
      </c>
      <c r="C294">
        <f t="shared" si="39"/>
        <v>31</v>
      </c>
      <c r="D294">
        <f t="shared" si="39"/>
        <v>12</v>
      </c>
      <c r="E294">
        <f t="shared" si="39"/>
        <v>43</v>
      </c>
      <c r="F294">
        <f t="shared" si="39"/>
        <v>605</v>
      </c>
      <c r="G294" s="3" t="s">
        <v>71</v>
      </c>
    </row>
    <row r="295" spans="1:6" ht="12.75">
      <c r="A295" s="1" t="s">
        <v>74</v>
      </c>
      <c r="B295">
        <f t="shared" si="39"/>
        <v>590</v>
      </c>
      <c r="C295">
        <f t="shared" si="39"/>
        <v>9</v>
      </c>
      <c r="D295">
        <f t="shared" si="39"/>
        <v>109</v>
      </c>
      <c r="E295">
        <f t="shared" si="39"/>
        <v>45</v>
      </c>
      <c r="F295">
        <f t="shared" si="39"/>
        <v>678</v>
      </c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6" ht="12.75">
      <c r="A386" s="1"/>
    </row>
    <row r="387" spans="2:6" ht="12.75">
      <c r="B387" s="2"/>
      <c r="C387" s="2"/>
      <c r="D387" s="2"/>
      <c r="E387" s="2"/>
      <c r="F387" s="2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6"/>
  <sheetViews>
    <sheetView workbookViewId="0" topLeftCell="A107">
      <selection activeCell="A1" sqref="A1"/>
    </sheetView>
  </sheetViews>
  <sheetFormatPr defaultColWidth="9.140625" defaultRowHeight="12.75"/>
  <cols>
    <col min="1" max="1" width="16.8515625" style="0" customWidth="1"/>
    <col min="2" max="2" width="13.421875" style="0" customWidth="1"/>
    <col min="3" max="3" width="11.28125" style="0" customWidth="1"/>
    <col min="5" max="5" width="12.421875" style="0" customWidth="1"/>
    <col min="6" max="6" width="11.421875" style="0" customWidth="1"/>
  </cols>
  <sheetData>
    <row r="1" ht="12.75">
      <c r="A1" s="4" t="s">
        <v>60</v>
      </c>
    </row>
    <row r="2" spans="1:6" ht="51">
      <c r="A2" s="3" t="s">
        <v>46</v>
      </c>
      <c r="B2" s="2" t="s">
        <v>50</v>
      </c>
      <c r="C2" s="2" t="s">
        <v>51</v>
      </c>
      <c r="D2" s="2" t="s">
        <v>52</v>
      </c>
      <c r="E2" s="2" t="s">
        <v>53</v>
      </c>
      <c r="F2" s="2" t="s">
        <v>54</v>
      </c>
    </row>
    <row r="3" spans="1:6" ht="12.75">
      <c r="A3" s="1" t="s">
        <v>56</v>
      </c>
      <c r="B3">
        <f>F3+E3-D3-C3</f>
        <v>6</v>
      </c>
      <c r="C3">
        <v>1</v>
      </c>
      <c r="D3">
        <v>0</v>
      </c>
      <c r="E3">
        <v>0</v>
      </c>
      <c r="F3">
        <f>B4</f>
        <v>7</v>
      </c>
    </row>
    <row r="4" spans="1:6" ht="12.75">
      <c r="A4" s="1" t="s">
        <v>49</v>
      </c>
      <c r="B4">
        <f>F4+E4-D4-C4</f>
        <v>7</v>
      </c>
      <c r="C4">
        <v>0</v>
      </c>
      <c r="D4">
        <v>0</v>
      </c>
      <c r="E4">
        <v>0</v>
      </c>
      <c r="F4">
        <f>B5</f>
        <v>7</v>
      </c>
    </row>
    <row r="5" spans="1:6" ht="12.75">
      <c r="A5" s="1" t="s">
        <v>48</v>
      </c>
      <c r="B5">
        <f>F5+E5-D5-C5</f>
        <v>7</v>
      </c>
      <c r="C5">
        <v>0</v>
      </c>
      <c r="D5">
        <v>0</v>
      </c>
      <c r="E5">
        <v>0</v>
      </c>
      <c r="F5">
        <f>B6</f>
        <v>7</v>
      </c>
    </row>
    <row r="6" spans="1:6" ht="12.75">
      <c r="A6" s="1" t="s">
        <v>72</v>
      </c>
      <c r="B6">
        <f>F6+E6-D6-C6</f>
        <v>7</v>
      </c>
      <c r="C6">
        <v>0</v>
      </c>
      <c r="D6">
        <v>0</v>
      </c>
      <c r="E6">
        <v>0</v>
      </c>
      <c r="F6">
        <f>B7</f>
        <v>7</v>
      </c>
    </row>
    <row r="7" spans="1:6" ht="12.75">
      <c r="A7" s="1" t="s">
        <v>73</v>
      </c>
      <c r="B7">
        <f>F7+E7-D7-C7</f>
        <v>7</v>
      </c>
      <c r="C7">
        <v>0</v>
      </c>
      <c r="D7">
        <v>0</v>
      </c>
      <c r="E7">
        <v>0</v>
      </c>
      <c r="F7">
        <f>B8</f>
        <v>7</v>
      </c>
    </row>
    <row r="8" spans="1:6" ht="12.75">
      <c r="A8" s="1" t="s">
        <v>74</v>
      </c>
      <c r="B8">
        <f>F8+E8-C8-D8</f>
        <v>7</v>
      </c>
      <c r="C8">
        <v>0</v>
      </c>
      <c r="D8">
        <v>0</v>
      </c>
      <c r="E8">
        <v>0</v>
      </c>
      <c r="F8">
        <v>7</v>
      </c>
    </row>
    <row r="9" spans="1:6" ht="51">
      <c r="A9" s="3" t="s">
        <v>42</v>
      </c>
      <c r="B9" s="2" t="s">
        <v>50</v>
      </c>
      <c r="C9" s="2" t="s">
        <v>51</v>
      </c>
      <c r="D9" s="2" t="s">
        <v>52</v>
      </c>
      <c r="E9" s="2" t="s">
        <v>53</v>
      </c>
      <c r="F9" s="2" t="s">
        <v>54</v>
      </c>
    </row>
    <row r="10" spans="1:6" ht="12.75">
      <c r="A10" s="1" t="s">
        <v>56</v>
      </c>
      <c r="B10">
        <f aca="true" t="shared" si="0" ref="B10:B15">F10+E10-D10-C10</f>
        <v>74</v>
      </c>
      <c r="C10">
        <v>2</v>
      </c>
      <c r="D10">
        <v>4</v>
      </c>
      <c r="E10">
        <v>5</v>
      </c>
      <c r="F10">
        <f>B11</f>
        <v>75</v>
      </c>
    </row>
    <row r="11" spans="1:6" ht="12.75">
      <c r="A11" s="1" t="s">
        <v>49</v>
      </c>
      <c r="B11">
        <f t="shared" si="0"/>
        <v>75</v>
      </c>
      <c r="C11">
        <v>0</v>
      </c>
      <c r="D11">
        <v>0</v>
      </c>
      <c r="E11">
        <v>2</v>
      </c>
      <c r="F11">
        <f>B12</f>
        <v>73</v>
      </c>
    </row>
    <row r="12" spans="1:6" ht="12.75">
      <c r="A12" s="1" t="s">
        <v>48</v>
      </c>
      <c r="B12">
        <f t="shared" si="0"/>
        <v>73</v>
      </c>
      <c r="C12">
        <v>4</v>
      </c>
      <c r="D12">
        <v>0</v>
      </c>
      <c r="E12">
        <v>0</v>
      </c>
      <c r="F12">
        <f>B13</f>
        <v>77</v>
      </c>
    </row>
    <row r="13" spans="1:6" ht="12.75">
      <c r="A13" s="1" t="s">
        <v>72</v>
      </c>
      <c r="B13">
        <f t="shared" si="0"/>
        <v>77</v>
      </c>
      <c r="C13">
        <v>0</v>
      </c>
      <c r="D13">
        <v>0</v>
      </c>
      <c r="E13">
        <v>3</v>
      </c>
      <c r="F13">
        <f>B14</f>
        <v>74</v>
      </c>
    </row>
    <row r="14" spans="1:6" ht="12.75">
      <c r="A14" s="1" t="s">
        <v>73</v>
      </c>
      <c r="B14">
        <f t="shared" si="0"/>
        <v>74</v>
      </c>
      <c r="C14">
        <v>10</v>
      </c>
      <c r="D14">
        <v>0</v>
      </c>
      <c r="E14">
        <v>1</v>
      </c>
      <c r="F14">
        <v>83</v>
      </c>
    </row>
    <row r="15" spans="1:6" ht="12.75">
      <c r="A15" s="1" t="s">
        <v>74</v>
      </c>
      <c r="B15">
        <f t="shared" si="0"/>
        <v>83</v>
      </c>
      <c r="C15">
        <v>0</v>
      </c>
      <c r="D15">
        <v>0</v>
      </c>
      <c r="E15">
        <v>0</v>
      </c>
      <c r="F15">
        <v>83</v>
      </c>
    </row>
    <row r="16" spans="1:6" ht="51">
      <c r="A16" s="3" t="s">
        <v>12</v>
      </c>
      <c r="B16" s="2" t="s">
        <v>50</v>
      </c>
      <c r="C16" s="2" t="s">
        <v>51</v>
      </c>
      <c r="D16" s="2" t="s">
        <v>52</v>
      </c>
      <c r="E16" s="2" t="s">
        <v>53</v>
      </c>
      <c r="F16" s="2" t="s">
        <v>54</v>
      </c>
    </row>
    <row r="17" spans="1:6" ht="12.75">
      <c r="A17" s="1" t="s">
        <v>56</v>
      </c>
      <c r="B17">
        <f aca="true" t="shared" si="1" ref="B17:B22">F17+E17-D17-C17</f>
        <v>10</v>
      </c>
      <c r="C17">
        <v>0</v>
      </c>
      <c r="D17">
        <v>7</v>
      </c>
      <c r="E17">
        <v>0</v>
      </c>
      <c r="F17">
        <f>B18</f>
        <v>17</v>
      </c>
    </row>
    <row r="18" spans="1:6" ht="12.75">
      <c r="A18" s="1" t="s">
        <v>49</v>
      </c>
      <c r="B18">
        <f t="shared" si="1"/>
        <v>17</v>
      </c>
      <c r="C18">
        <v>0</v>
      </c>
      <c r="D18">
        <v>0</v>
      </c>
      <c r="E18">
        <v>3</v>
      </c>
      <c r="F18">
        <f>B19</f>
        <v>14</v>
      </c>
    </row>
    <row r="19" spans="1:6" ht="12.75">
      <c r="A19" s="1" t="s">
        <v>48</v>
      </c>
      <c r="B19">
        <f t="shared" si="1"/>
        <v>14</v>
      </c>
      <c r="C19">
        <v>0</v>
      </c>
      <c r="D19">
        <v>0</v>
      </c>
      <c r="E19">
        <v>0</v>
      </c>
      <c r="F19">
        <f>B20</f>
        <v>14</v>
      </c>
    </row>
    <row r="20" spans="1:6" ht="12.75">
      <c r="A20" s="1" t="s">
        <v>72</v>
      </c>
      <c r="B20">
        <f t="shared" si="1"/>
        <v>14</v>
      </c>
      <c r="C20">
        <v>0</v>
      </c>
      <c r="D20">
        <v>0</v>
      </c>
      <c r="E20">
        <v>0</v>
      </c>
      <c r="F20">
        <f>B21</f>
        <v>14</v>
      </c>
    </row>
    <row r="21" spans="1:6" ht="12.75">
      <c r="A21" s="1" t="s">
        <v>73</v>
      </c>
      <c r="B21">
        <f t="shared" si="1"/>
        <v>14</v>
      </c>
      <c r="C21">
        <v>1</v>
      </c>
      <c r="D21">
        <v>0</v>
      </c>
      <c r="E21">
        <v>0</v>
      </c>
      <c r="F21">
        <v>15</v>
      </c>
    </row>
    <row r="22" spans="1:6" ht="12.75">
      <c r="A22" s="1" t="s">
        <v>74</v>
      </c>
      <c r="B22">
        <f t="shared" si="1"/>
        <v>15</v>
      </c>
      <c r="C22">
        <v>0</v>
      </c>
      <c r="D22">
        <v>17</v>
      </c>
      <c r="E22">
        <v>0</v>
      </c>
      <c r="F22">
        <v>32</v>
      </c>
    </row>
    <row r="23" spans="1:6" ht="51">
      <c r="A23" s="3" t="s">
        <v>13</v>
      </c>
      <c r="B23" s="2" t="s">
        <v>50</v>
      </c>
      <c r="C23" s="2" t="s">
        <v>51</v>
      </c>
      <c r="D23" s="2" t="s">
        <v>52</v>
      </c>
      <c r="E23" s="2" t="s">
        <v>53</v>
      </c>
      <c r="F23" s="2" t="s">
        <v>54</v>
      </c>
    </row>
    <row r="24" spans="1:6" ht="12.75">
      <c r="A24" s="1" t="s">
        <v>56</v>
      </c>
      <c r="B24">
        <f aca="true" t="shared" si="2" ref="B24:B29">F24+E24-D24-C24</f>
        <v>22</v>
      </c>
      <c r="C24">
        <v>0</v>
      </c>
      <c r="D24">
        <v>0</v>
      </c>
      <c r="E24">
        <v>0</v>
      </c>
      <c r="F24">
        <f>B25</f>
        <v>22</v>
      </c>
    </row>
    <row r="25" spans="1:6" ht="12.75">
      <c r="A25" s="1" t="s">
        <v>49</v>
      </c>
      <c r="B25">
        <f t="shared" si="2"/>
        <v>22</v>
      </c>
      <c r="C25">
        <v>0</v>
      </c>
      <c r="D25">
        <v>5</v>
      </c>
      <c r="E25">
        <v>22</v>
      </c>
      <c r="F25">
        <f>B26</f>
        <v>5</v>
      </c>
    </row>
    <row r="26" spans="1:6" ht="12.75">
      <c r="A26" s="1" t="s">
        <v>48</v>
      </c>
      <c r="B26">
        <f t="shared" si="2"/>
        <v>5</v>
      </c>
      <c r="C26">
        <v>0</v>
      </c>
      <c r="D26">
        <v>2</v>
      </c>
      <c r="E26">
        <v>0</v>
      </c>
      <c r="F26">
        <f>B27</f>
        <v>7</v>
      </c>
    </row>
    <row r="27" spans="1:6" ht="12.75">
      <c r="A27" s="1" t="s">
        <v>72</v>
      </c>
      <c r="B27">
        <f t="shared" si="2"/>
        <v>7</v>
      </c>
      <c r="C27">
        <v>4</v>
      </c>
      <c r="D27">
        <v>0</v>
      </c>
      <c r="E27">
        <v>3</v>
      </c>
      <c r="F27">
        <f>B28</f>
        <v>8</v>
      </c>
    </row>
    <row r="28" spans="1:6" ht="12.75">
      <c r="A28" s="1" t="s">
        <v>73</v>
      </c>
      <c r="B28">
        <f t="shared" si="2"/>
        <v>8</v>
      </c>
      <c r="C28">
        <v>4</v>
      </c>
      <c r="D28">
        <v>1</v>
      </c>
      <c r="E28">
        <v>0</v>
      </c>
      <c r="F28">
        <f>B29</f>
        <v>13</v>
      </c>
    </row>
    <row r="29" spans="1:6" ht="12.75">
      <c r="A29" s="1" t="s">
        <v>74</v>
      </c>
      <c r="B29">
        <f t="shared" si="2"/>
        <v>13</v>
      </c>
      <c r="C29">
        <v>0</v>
      </c>
      <c r="D29">
        <v>0</v>
      </c>
      <c r="E29">
        <v>1</v>
      </c>
      <c r="F29">
        <v>12</v>
      </c>
    </row>
    <row r="30" spans="1:6" ht="51">
      <c r="A30" s="3" t="s">
        <v>15</v>
      </c>
      <c r="B30" s="2" t="s">
        <v>50</v>
      </c>
      <c r="C30" s="2" t="s">
        <v>51</v>
      </c>
      <c r="D30" s="2" t="s">
        <v>52</v>
      </c>
      <c r="E30" s="2" t="s">
        <v>53</v>
      </c>
      <c r="F30" s="2" t="s">
        <v>54</v>
      </c>
    </row>
    <row r="31" spans="1:6" ht="12.75">
      <c r="A31" s="1" t="s">
        <v>56</v>
      </c>
      <c r="B31">
        <f aca="true" t="shared" si="3" ref="B31:B36">F31+E31-D31-C31</f>
        <v>23</v>
      </c>
      <c r="C31">
        <v>0</v>
      </c>
      <c r="D31">
        <v>0</v>
      </c>
      <c r="E31">
        <v>0</v>
      </c>
      <c r="F31">
        <f>B32</f>
        <v>23</v>
      </c>
    </row>
    <row r="32" spans="1:6" ht="12.75">
      <c r="A32" s="1" t="s">
        <v>49</v>
      </c>
      <c r="B32">
        <f t="shared" si="3"/>
        <v>23</v>
      </c>
      <c r="C32">
        <v>0</v>
      </c>
      <c r="D32">
        <v>0</v>
      </c>
      <c r="E32">
        <v>2</v>
      </c>
      <c r="F32">
        <f>B33</f>
        <v>21</v>
      </c>
    </row>
    <row r="33" spans="1:6" ht="12.75">
      <c r="A33" s="1" t="s">
        <v>48</v>
      </c>
      <c r="B33">
        <f t="shared" si="3"/>
        <v>21</v>
      </c>
      <c r="C33">
        <v>0</v>
      </c>
      <c r="D33">
        <v>0</v>
      </c>
      <c r="E33">
        <v>0</v>
      </c>
      <c r="F33">
        <f>B34</f>
        <v>21</v>
      </c>
    </row>
    <row r="34" spans="1:6" ht="12.75">
      <c r="A34" s="1" t="s">
        <v>72</v>
      </c>
      <c r="B34">
        <f t="shared" si="3"/>
        <v>21</v>
      </c>
      <c r="C34">
        <v>4</v>
      </c>
      <c r="D34">
        <v>0</v>
      </c>
      <c r="E34">
        <v>0</v>
      </c>
      <c r="F34">
        <f>B35</f>
        <v>25</v>
      </c>
    </row>
    <row r="35" spans="1:6" ht="12.75">
      <c r="A35" s="1" t="s">
        <v>73</v>
      </c>
      <c r="B35">
        <f t="shared" si="3"/>
        <v>25</v>
      </c>
      <c r="C35">
        <v>1</v>
      </c>
      <c r="D35">
        <v>1</v>
      </c>
      <c r="E35">
        <v>0</v>
      </c>
      <c r="F35">
        <f>B36</f>
        <v>27</v>
      </c>
    </row>
    <row r="36" spans="1:6" ht="12.75">
      <c r="A36" s="1" t="s">
        <v>74</v>
      </c>
      <c r="B36">
        <f t="shared" si="3"/>
        <v>27</v>
      </c>
      <c r="C36">
        <v>1</v>
      </c>
      <c r="D36">
        <v>1</v>
      </c>
      <c r="E36">
        <v>0</v>
      </c>
      <c r="F36">
        <v>29</v>
      </c>
    </row>
    <row r="37" spans="1:6" ht="51">
      <c r="A37" s="3" t="s">
        <v>30</v>
      </c>
      <c r="B37" s="2" t="s">
        <v>50</v>
      </c>
      <c r="C37" s="2" t="s">
        <v>51</v>
      </c>
      <c r="D37" s="2" t="s">
        <v>52</v>
      </c>
      <c r="E37" s="2" t="s">
        <v>53</v>
      </c>
      <c r="F37" s="2" t="s">
        <v>54</v>
      </c>
    </row>
    <row r="38" spans="1:6" ht="12.75">
      <c r="A38" s="1" t="s">
        <v>56</v>
      </c>
      <c r="B38">
        <f aca="true" t="shared" si="4" ref="B38:B43">F38+E38-D38-C38</f>
        <v>45</v>
      </c>
      <c r="C38">
        <v>1</v>
      </c>
      <c r="D38">
        <v>0</v>
      </c>
      <c r="E38">
        <v>0</v>
      </c>
      <c r="F38">
        <f>B39</f>
        <v>46</v>
      </c>
    </row>
    <row r="39" spans="1:6" ht="12.75">
      <c r="A39" s="1" t="s">
        <v>49</v>
      </c>
      <c r="B39">
        <f t="shared" si="4"/>
        <v>46</v>
      </c>
      <c r="C39">
        <v>0</v>
      </c>
      <c r="D39">
        <v>0</v>
      </c>
      <c r="E39">
        <v>0</v>
      </c>
      <c r="F39">
        <f>B40</f>
        <v>46</v>
      </c>
    </row>
    <row r="40" spans="1:6" ht="12.75">
      <c r="A40" s="1" t="s">
        <v>48</v>
      </c>
      <c r="B40">
        <f t="shared" si="4"/>
        <v>46</v>
      </c>
      <c r="C40">
        <v>0</v>
      </c>
      <c r="D40">
        <v>0</v>
      </c>
      <c r="E40">
        <v>6</v>
      </c>
      <c r="F40">
        <f>B41</f>
        <v>40</v>
      </c>
    </row>
    <row r="41" spans="1:6" ht="12.75">
      <c r="A41" s="1" t="s">
        <v>72</v>
      </c>
      <c r="B41">
        <f t="shared" si="4"/>
        <v>40</v>
      </c>
      <c r="C41">
        <v>7</v>
      </c>
      <c r="D41">
        <v>0</v>
      </c>
      <c r="E41">
        <v>0</v>
      </c>
      <c r="F41">
        <f>B42</f>
        <v>47</v>
      </c>
    </row>
    <row r="42" spans="1:6" ht="12.75">
      <c r="A42" s="1" t="s">
        <v>73</v>
      </c>
      <c r="B42">
        <f t="shared" si="4"/>
        <v>47</v>
      </c>
      <c r="C42">
        <v>18</v>
      </c>
      <c r="D42">
        <v>0</v>
      </c>
      <c r="E42">
        <v>1</v>
      </c>
      <c r="F42">
        <f>B43</f>
        <v>64</v>
      </c>
    </row>
    <row r="43" spans="1:6" ht="12.75">
      <c r="A43" s="1" t="s">
        <v>74</v>
      </c>
      <c r="B43">
        <f t="shared" si="4"/>
        <v>64</v>
      </c>
      <c r="C43">
        <v>0</v>
      </c>
      <c r="D43">
        <v>0</v>
      </c>
      <c r="E43">
        <v>0</v>
      </c>
      <c r="F43">
        <v>64</v>
      </c>
    </row>
    <row r="44" spans="1:6" ht="51">
      <c r="A44" s="3" t="s">
        <v>34</v>
      </c>
      <c r="B44" s="2" t="s">
        <v>50</v>
      </c>
      <c r="C44" s="2" t="s">
        <v>51</v>
      </c>
      <c r="D44" s="2" t="s">
        <v>52</v>
      </c>
      <c r="E44" s="2" t="s">
        <v>53</v>
      </c>
      <c r="F44" s="2" t="s">
        <v>54</v>
      </c>
    </row>
    <row r="45" spans="1:6" ht="12.75">
      <c r="A45" s="1" t="s">
        <v>56</v>
      </c>
      <c r="B45">
        <f>F45+E45-D45-C45</f>
        <v>3</v>
      </c>
      <c r="C45">
        <v>0</v>
      </c>
      <c r="D45">
        <v>11</v>
      </c>
      <c r="E45">
        <v>0</v>
      </c>
      <c r="F45">
        <f>B46</f>
        <v>14</v>
      </c>
    </row>
    <row r="46" spans="1:6" ht="12.75">
      <c r="A46" s="1" t="s">
        <v>49</v>
      </c>
      <c r="B46">
        <f>F46+E46-D46-C46</f>
        <v>14</v>
      </c>
      <c r="C46">
        <v>0</v>
      </c>
      <c r="D46">
        <v>0</v>
      </c>
      <c r="E46">
        <v>0</v>
      </c>
      <c r="F46">
        <f>B47</f>
        <v>14</v>
      </c>
    </row>
    <row r="47" spans="1:6" ht="12.75">
      <c r="A47" s="1" t="s">
        <v>48</v>
      </c>
      <c r="B47">
        <f>F47+E47-D47-C47</f>
        <v>14</v>
      </c>
      <c r="C47">
        <v>0</v>
      </c>
      <c r="D47">
        <v>1</v>
      </c>
      <c r="E47">
        <v>0</v>
      </c>
      <c r="F47">
        <f>B48</f>
        <v>15</v>
      </c>
    </row>
    <row r="48" spans="1:6" ht="12.75">
      <c r="A48" s="1" t="s">
        <v>72</v>
      </c>
      <c r="B48">
        <f>F48+E48-D48-C48</f>
        <v>15</v>
      </c>
      <c r="C48">
        <v>0</v>
      </c>
      <c r="D48">
        <v>0</v>
      </c>
      <c r="E48">
        <v>0</v>
      </c>
      <c r="F48">
        <f>B49</f>
        <v>15</v>
      </c>
    </row>
    <row r="49" spans="1:6" ht="12.75">
      <c r="A49" s="1" t="s">
        <v>73</v>
      </c>
      <c r="B49">
        <f>F49+E49-D49-C49</f>
        <v>15</v>
      </c>
      <c r="C49">
        <v>5</v>
      </c>
      <c r="D49">
        <v>0</v>
      </c>
      <c r="E49">
        <v>4</v>
      </c>
      <c r="F49">
        <f>B50</f>
        <v>16</v>
      </c>
    </row>
    <row r="50" spans="1:6" ht="12.75">
      <c r="A50" s="1" t="s">
        <v>74</v>
      </c>
      <c r="B50">
        <v>16</v>
      </c>
      <c r="C50">
        <v>0</v>
      </c>
      <c r="D50">
        <v>12</v>
      </c>
      <c r="E50">
        <v>0</v>
      </c>
      <c r="F50">
        <v>28</v>
      </c>
    </row>
    <row r="51" spans="1:6" ht="51">
      <c r="A51" s="3" t="s">
        <v>37</v>
      </c>
      <c r="B51" s="2" t="s">
        <v>50</v>
      </c>
      <c r="C51" s="2" t="s">
        <v>51</v>
      </c>
      <c r="D51" s="2" t="s">
        <v>52</v>
      </c>
      <c r="E51" s="2" t="s">
        <v>53</v>
      </c>
      <c r="F51" s="2" t="s">
        <v>54</v>
      </c>
    </row>
    <row r="52" spans="1:6" ht="12.75">
      <c r="A52" s="1" t="s">
        <v>56</v>
      </c>
      <c r="B52">
        <f aca="true" t="shared" si="5" ref="B52:B57">F52+E52-D52-C52</f>
        <v>37</v>
      </c>
      <c r="C52">
        <v>0</v>
      </c>
      <c r="D52">
        <v>0</v>
      </c>
      <c r="E52">
        <v>0</v>
      </c>
      <c r="F52">
        <f>B53</f>
        <v>37</v>
      </c>
    </row>
    <row r="53" spans="1:6" ht="12.75">
      <c r="A53" s="1" t="s">
        <v>49</v>
      </c>
      <c r="B53">
        <f t="shared" si="5"/>
        <v>37</v>
      </c>
      <c r="C53">
        <v>0</v>
      </c>
      <c r="D53">
        <v>0</v>
      </c>
      <c r="E53">
        <v>5</v>
      </c>
      <c r="F53">
        <f>B54</f>
        <v>32</v>
      </c>
    </row>
    <row r="54" spans="1:6" ht="12.75">
      <c r="A54" s="1" t="s">
        <v>48</v>
      </c>
      <c r="B54">
        <f t="shared" si="5"/>
        <v>32</v>
      </c>
      <c r="C54">
        <v>0</v>
      </c>
      <c r="D54">
        <v>1</v>
      </c>
      <c r="E54">
        <v>12</v>
      </c>
      <c r="F54">
        <f>B55</f>
        <v>21</v>
      </c>
    </row>
    <row r="55" spans="1:6" ht="12.75">
      <c r="A55" s="1" t="s">
        <v>72</v>
      </c>
      <c r="B55">
        <f t="shared" si="5"/>
        <v>21</v>
      </c>
      <c r="C55">
        <v>1</v>
      </c>
      <c r="D55">
        <v>0</v>
      </c>
      <c r="E55">
        <v>1</v>
      </c>
      <c r="F55">
        <f>B56</f>
        <v>21</v>
      </c>
    </row>
    <row r="56" spans="1:6" ht="12.75">
      <c r="A56" s="1" t="s">
        <v>73</v>
      </c>
      <c r="B56">
        <f t="shared" si="5"/>
        <v>21</v>
      </c>
      <c r="C56">
        <v>2</v>
      </c>
      <c r="D56">
        <v>1</v>
      </c>
      <c r="E56">
        <v>1</v>
      </c>
      <c r="F56">
        <f>B57</f>
        <v>23</v>
      </c>
    </row>
    <row r="57" spans="1:6" ht="12.75">
      <c r="A57" s="1" t="s">
        <v>74</v>
      </c>
      <c r="B57">
        <f t="shared" si="5"/>
        <v>23</v>
      </c>
      <c r="C57">
        <v>0</v>
      </c>
      <c r="D57">
        <v>1</v>
      </c>
      <c r="E57">
        <v>16</v>
      </c>
      <c r="F57">
        <v>8</v>
      </c>
    </row>
    <row r="58" spans="1:6" ht="51">
      <c r="A58" s="3" t="s">
        <v>58</v>
      </c>
      <c r="B58" s="2" t="s">
        <v>50</v>
      </c>
      <c r="C58" s="2" t="s">
        <v>51</v>
      </c>
      <c r="D58" s="2" t="s">
        <v>52</v>
      </c>
      <c r="E58" s="2" t="s">
        <v>53</v>
      </c>
      <c r="F58" s="2" t="s">
        <v>54</v>
      </c>
    </row>
    <row r="59" spans="1:6" ht="12.75">
      <c r="A59" s="1" t="s">
        <v>56</v>
      </c>
      <c r="B59">
        <f aca="true" t="shared" si="6" ref="B59:B64">F59+E59-D59-C59</f>
        <v>0</v>
      </c>
      <c r="C59">
        <v>0</v>
      </c>
      <c r="D59">
        <v>3</v>
      </c>
      <c r="E59">
        <v>0</v>
      </c>
      <c r="F59">
        <f>B60</f>
        <v>3</v>
      </c>
    </row>
    <row r="60" spans="1:6" ht="12.75">
      <c r="A60" s="1" t="s">
        <v>49</v>
      </c>
      <c r="B60">
        <f t="shared" si="6"/>
        <v>3</v>
      </c>
      <c r="C60">
        <v>0</v>
      </c>
      <c r="D60">
        <v>0</v>
      </c>
      <c r="E60">
        <v>0</v>
      </c>
      <c r="F60">
        <f>B61</f>
        <v>3</v>
      </c>
    </row>
    <row r="61" spans="1:6" ht="12.75">
      <c r="A61" s="1" t="s">
        <v>48</v>
      </c>
      <c r="B61">
        <f t="shared" si="6"/>
        <v>3</v>
      </c>
      <c r="C61">
        <v>0</v>
      </c>
      <c r="D61">
        <v>0</v>
      </c>
      <c r="E61">
        <v>0</v>
      </c>
      <c r="F61">
        <f>B62</f>
        <v>3</v>
      </c>
    </row>
    <row r="62" spans="1:6" ht="12.75">
      <c r="A62" s="1" t="s">
        <v>72</v>
      </c>
      <c r="B62">
        <f t="shared" si="6"/>
        <v>3</v>
      </c>
      <c r="C62">
        <v>0</v>
      </c>
      <c r="D62">
        <v>0</v>
      </c>
      <c r="E62">
        <v>0</v>
      </c>
      <c r="F62">
        <f>B63</f>
        <v>3</v>
      </c>
    </row>
    <row r="63" spans="1:6" ht="12.75">
      <c r="A63" s="1" t="s">
        <v>73</v>
      </c>
      <c r="B63">
        <f t="shared" si="6"/>
        <v>3</v>
      </c>
      <c r="C63">
        <v>0</v>
      </c>
      <c r="D63">
        <v>0</v>
      </c>
      <c r="E63">
        <v>0</v>
      </c>
      <c r="F63">
        <f>B64</f>
        <v>3</v>
      </c>
    </row>
    <row r="64" spans="1:6" ht="12.75">
      <c r="A64" s="1" t="s">
        <v>74</v>
      </c>
      <c r="B64">
        <f t="shared" si="6"/>
        <v>3</v>
      </c>
      <c r="C64">
        <v>0</v>
      </c>
      <c r="D64">
        <v>2</v>
      </c>
      <c r="E64">
        <v>0</v>
      </c>
      <c r="F64">
        <v>5</v>
      </c>
    </row>
    <row r="65" spans="1:6" ht="51">
      <c r="A65" s="3" t="s">
        <v>38</v>
      </c>
      <c r="B65" s="2" t="s">
        <v>50</v>
      </c>
      <c r="C65" s="2" t="s">
        <v>51</v>
      </c>
      <c r="D65" s="2" t="s">
        <v>52</v>
      </c>
      <c r="E65" s="2" t="s">
        <v>53</v>
      </c>
      <c r="F65" s="2" t="s">
        <v>54</v>
      </c>
    </row>
    <row r="66" spans="1:6" ht="12.75">
      <c r="A66" s="1" t="s">
        <v>56</v>
      </c>
      <c r="B66">
        <f aca="true" t="shared" si="7" ref="B66:B71">F66+E66-D66-C66</f>
        <v>1</v>
      </c>
      <c r="C66">
        <v>0</v>
      </c>
      <c r="D66">
        <v>13</v>
      </c>
      <c r="E66">
        <v>5</v>
      </c>
      <c r="F66">
        <f>B67</f>
        <v>9</v>
      </c>
    </row>
    <row r="67" spans="1:6" ht="12.75">
      <c r="A67" s="1" t="s">
        <v>49</v>
      </c>
      <c r="B67">
        <f t="shared" si="7"/>
        <v>9</v>
      </c>
      <c r="C67">
        <v>0</v>
      </c>
      <c r="D67">
        <v>0</v>
      </c>
      <c r="E67">
        <v>2</v>
      </c>
      <c r="F67">
        <f>B68</f>
        <v>7</v>
      </c>
    </row>
    <row r="68" spans="1:6" ht="12.75">
      <c r="A68" s="1" t="s">
        <v>48</v>
      </c>
      <c r="B68">
        <f t="shared" si="7"/>
        <v>7</v>
      </c>
      <c r="C68">
        <v>5</v>
      </c>
      <c r="D68">
        <v>0</v>
      </c>
      <c r="E68">
        <v>0</v>
      </c>
      <c r="F68">
        <f>B69</f>
        <v>12</v>
      </c>
    </row>
    <row r="69" spans="1:6" ht="12.75">
      <c r="A69" s="1" t="s">
        <v>72</v>
      </c>
      <c r="B69">
        <f t="shared" si="7"/>
        <v>12</v>
      </c>
      <c r="C69">
        <v>0</v>
      </c>
      <c r="D69">
        <v>0</v>
      </c>
      <c r="E69">
        <v>0</v>
      </c>
      <c r="F69">
        <f>B70</f>
        <v>12</v>
      </c>
    </row>
    <row r="70" spans="1:6" ht="12.75">
      <c r="A70" s="1" t="s">
        <v>73</v>
      </c>
      <c r="B70">
        <f t="shared" si="7"/>
        <v>12</v>
      </c>
      <c r="C70">
        <v>0</v>
      </c>
      <c r="D70">
        <v>0</v>
      </c>
      <c r="E70">
        <v>1</v>
      </c>
      <c r="F70">
        <f>B71</f>
        <v>11</v>
      </c>
    </row>
    <row r="71" spans="1:6" ht="12.75">
      <c r="A71" s="1" t="s">
        <v>74</v>
      </c>
      <c r="B71">
        <f t="shared" si="7"/>
        <v>11</v>
      </c>
      <c r="C71">
        <v>0</v>
      </c>
      <c r="D71">
        <v>2</v>
      </c>
      <c r="E71">
        <v>0</v>
      </c>
      <c r="F71">
        <v>13</v>
      </c>
    </row>
    <row r="72" spans="1:6" ht="51">
      <c r="A72" s="3" t="s">
        <v>47</v>
      </c>
      <c r="B72" s="2" t="s">
        <v>50</v>
      </c>
      <c r="C72" s="2" t="s">
        <v>51</v>
      </c>
      <c r="D72" s="2" t="s">
        <v>52</v>
      </c>
      <c r="E72" s="2" t="s">
        <v>53</v>
      </c>
      <c r="F72" s="2" t="s">
        <v>54</v>
      </c>
    </row>
    <row r="73" spans="1:6" ht="12.75">
      <c r="A73" s="1" t="s">
        <v>56</v>
      </c>
      <c r="B73">
        <f aca="true" t="shared" si="8" ref="B73:B78">F73+E73-D73-C73</f>
        <v>13</v>
      </c>
      <c r="C73">
        <v>0</v>
      </c>
      <c r="D73">
        <v>28</v>
      </c>
      <c r="E73">
        <v>0</v>
      </c>
      <c r="F73">
        <f>B74</f>
        <v>41</v>
      </c>
    </row>
    <row r="74" spans="1:6" ht="12.75">
      <c r="A74" s="1" t="s">
        <v>49</v>
      </c>
      <c r="B74">
        <f t="shared" si="8"/>
        <v>41</v>
      </c>
      <c r="C74">
        <v>0</v>
      </c>
      <c r="D74">
        <v>1</v>
      </c>
      <c r="E74">
        <v>0</v>
      </c>
      <c r="F74">
        <f>B75</f>
        <v>42</v>
      </c>
    </row>
    <row r="75" spans="1:6" ht="12.75">
      <c r="A75" s="1" t="s">
        <v>48</v>
      </c>
      <c r="B75">
        <f t="shared" si="8"/>
        <v>42</v>
      </c>
      <c r="C75">
        <v>6</v>
      </c>
      <c r="D75">
        <v>0</v>
      </c>
      <c r="E75">
        <v>0</v>
      </c>
      <c r="F75">
        <f>B76</f>
        <v>48</v>
      </c>
    </row>
    <row r="76" spans="1:6" ht="12.75">
      <c r="A76" s="1" t="s">
        <v>72</v>
      </c>
      <c r="B76">
        <f t="shared" si="8"/>
        <v>48</v>
      </c>
      <c r="C76">
        <v>0</v>
      </c>
      <c r="D76">
        <v>0</v>
      </c>
      <c r="E76">
        <v>9</v>
      </c>
      <c r="F76">
        <f>B77</f>
        <v>39</v>
      </c>
    </row>
    <row r="77" spans="1:6" ht="12.75">
      <c r="A77" s="1" t="s">
        <v>73</v>
      </c>
      <c r="B77">
        <f t="shared" si="8"/>
        <v>39</v>
      </c>
      <c r="C77">
        <v>2</v>
      </c>
      <c r="D77">
        <v>0</v>
      </c>
      <c r="E77">
        <v>1</v>
      </c>
      <c r="F77">
        <f>B78</f>
        <v>40</v>
      </c>
    </row>
    <row r="78" spans="1:6" ht="12.75">
      <c r="A78" s="1" t="s">
        <v>74</v>
      </c>
      <c r="B78">
        <f t="shared" si="8"/>
        <v>40</v>
      </c>
      <c r="C78">
        <v>0</v>
      </c>
      <c r="D78">
        <v>15</v>
      </c>
      <c r="E78">
        <v>3</v>
      </c>
      <c r="F78">
        <v>52</v>
      </c>
    </row>
    <row r="79" spans="1:6" ht="51">
      <c r="A79" s="3" t="s">
        <v>26</v>
      </c>
      <c r="B79" s="2" t="s">
        <v>50</v>
      </c>
      <c r="C79" s="2" t="s">
        <v>51</v>
      </c>
      <c r="D79" s="2" t="s">
        <v>52</v>
      </c>
      <c r="E79" s="2" t="s">
        <v>53</v>
      </c>
      <c r="F79" s="2" t="s">
        <v>54</v>
      </c>
    </row>
    <row r="80" spans="1:6" ht="12.75">
      <c r="A80" s="1" t="s">
        <v>56</v>
      </c>
      <c r="B80">
        <f aca="true" t="shared" si="9" ref="B80:B85">F80+E80-D80-C80</f>
        <v>1</v>
      </c>
      <c r="C80">
        <v>0</v>
      </c>
      <c r="D80">
        <v>0</v>
      </c>
      <c r="E80">
        <v>0</v>
      </c>
      <c r="F80">
        <f>B81</f>
        <v>1</v>
      </c>
    </row>
    <row r="81" spans="1:6" ht="12.75">
      <c r="A81" s="1" t="s">
        <v>49</v>
      </c>
      <c r="B81">
        <f t="shared" si="9"/>
        <v>1</v>
      </c>
      <c r="C81">
        <v>0</v>
      </c>
      <c r="D81">
        <v>0</v>
      </c>
      <c r="E81">
        <v>3</v>
      </c>
      <c r="F81">
        <f>B82</f>
        <v>-2</v>
      </c>
    </row>
    <row r="82" spans="1:6" ht="12.75">
      <c r="A82" s="1" t="s">
        <v>48</v>
      </c>
      <c r="B82">
        <f t="shared" si="9"/>
        <v>-2</v>
      </c>
      <c r="C82">
        <v>0</v>
      </c>
      <c r="D82">
        <v>3</v>
      </c>
      <c r="E82">
        <v>0</v>
      </c>
      <c r="F82">
        <f>B83</f>
        <v>1</v>
      </c>
    </row>
    <row r="83" spans="1:6" ht="12.75">
      <c r="A83" s="1" t="s">
        <v>72</v>
      </c>
      <c r="B83">
        <f t="shared" si="9"/>
        <v>1</v>
      </c>
      <c r="C83">
        <v>0</v>
      </c>
      <c r="D83">
        <v>0</v>
      </c>
      <c r="E83">
        <v>0</v>
      </c>
      <c r="F83">
        <f>B84</f>
        <v>1</v>
      </c>
    </row>
    <row r="84" spans="1:6" ht="12.75">
      <c r="A84" s="1" t="s">
        <v>73</v>
      </c>
      <c r="B84">
        <f t="shared" si="9"/>
        <v>1</v>
      </c>
      <c r="C84">
        <v>0</v>
      </c>
      <c r="D84">
        <v>0</v>
      </c>
      <c r="E84">
        <v>0</v>
      </c>
      <c r="F84">
        <f>B85</f>
        <v>1</v>
      </c>
    </row>
    <row r="85" spans="1:6" ht="12.75">
      <c r="A85" s="1" t="s">
        <v>74</v>
      </c>
      <c r="B85">
        <f t="shared" si="9"/>
        <v>1</v>
      </c>
      <c r="C85">
        <v>0</v>
      </c>
      <c r="D85">
        <v>11</v>
      </c>
      <c r="E85">
        <v>3</v>
      </c>
      <c r="F85">
        <v>9</v>
      </c>
    </row>
    <row r="86" spans="1:6" ht="51">
      <c r="A86" s="3" t="s">
        <v>5</v>
      </c>
      <c r="B86" s="2" t="s">
        <v>50</v>
      </c>
      <c r="C86" s="2" t="s">
        <v>51</v>
      </c>
      <c r="D86" s="2" t="s">
        <v>52</v>
      </c>
      <c r="E86" s="2" t="s">
        <v>53</v>
      </c>
      <c r="F86" s="2" t="s">
        <v>54</v>
      </c>
    </row>
    <row r="87" spans="1:6" ht="12.75">
      <c r="A87" s="1" t="s">
        <v>56</v>
      </c>
      <c r="B87">
        <f aca="true" t="shared" si="10" ref="B87:B92">F87+E87-D87-C87</f>
        <v>46</v>
      </c>
      <c r="C87">
        <v>0</v>
      </c>
      <c r="D87">
        <v>3</v>
      </c>
      <c r="E87">
        <v>0</v>
      </c>
      <c r="F87">
        <f>B88</f>
        <v>49</v>
      </c>
    </row>
    <row r="88" spans="1:6" ht="12.75">
      <c r="A88" s="1" t="s">
        <v>49</v>
      </c>
      <c r="B88">
        <f t="shared" si="10"/>
        <v>49</v>
      </c>
      <c r="C88">
        <v>0</v>
      </c>
      <c r="D88">
        <v>0</v>
      </c>
      <c r="E88">
        <v>0</v>
      </c>
      <c r="F88">
        <f>B89</f>
        <v>49</v>
      </c>
    </row>
    <row r="89" spans="1:6" ht="12.75">
      <c r="A89" s="1" t="s">
        <v>48</v>
      </c>
      <c r="B89">
        <f t="shared" si="10"/>
        <v>49</v>
      </c>
      <c r="C89">
        <v>4</v>
      </c>
      <c r="D89">
        <v>0</v>
      </c>
      <c r="E89">
        <v>2</v>
      </c>
      <c r="F89">
        <f>B90</f>
        <v>51</v>
      </c>
    </row>
    <row r="90" spans="1:6" ht="12.75">
      <c r="A90" s="1" t="s">
        <v>72</v>
      </c>
      <c r="B90">
        <f t="shared" si="10"/>
        <v>51</v>
      </c>
      <c r="C90">
        <v>1</v>
      </c>
      <c r="D90">
        <v>0</v>
      </c>
      <c r="E90">
        <v>2</v>
      </c>
      <c r="F90">
        <f>B91</f>
        <v>50</v>
      </c>
    </row>
    <row r="91" spans="1:6" ht="12.75">
      <c r="A91" s="1" t="s">
        <v>73</v>
      </c>
      <c r="B91">
        <f t="shared" si="10"/>
        <v>50</v>
      </c>
      <c r="C91">
        <v>3</v>
      </c>
      <c r="D91">
        <v>0</v>
      </c>
      <c r="E91">
        <v>0</v>
      </c>
      <c r="F91">
        <f>B92</f>
        <v>53</v>
      </c>
    </row>
    <row r="92" spans="1:6" ht="12.75">
      <c r="A92" s="1" t="s">
        <v>74</v>
      </c>
      <c r="B92">
        <f t="shared" si="10"/>
        <v>53</v>
      </c>
      <c r="C92">
        <v>0</v>
      </c>
      <c r="D92">
        <v>0</v>
      </c>
      <c r="E92">
        <v>0</v>
      </c>
      <c r="F92">
        <v>53</v>
      </c>
    </row>
    <row r="93" spans="1:6" ht="51">
      <c r="A93" s="3" t="s">
        <v>6</v>
      </c>
      <c r="B93" s="2" t="s">
        <v>50</v>
      </c>
      <c r="C93" s="2" t="s">
        <v>51</v>
      </c>
      <c r="D93" s="2" t="s">
        <v>52</v>
      </c>
      <c r="E93" s="2" t="s">
        <v>53</v>
      </c>
      <c r="F93" s="2" t="s">
        <v>54</v>
      </c>
    </row>
    <row r="94" spans="1:6" ht="12.75">
      <c r="A94" s="1" t="s">
        <v>56</v>
      </c>
      <c r="B94">
        <f aca="true" t="shared" si="11" ref="B94:B99">F94+E94-D94-C94</f>
        <v>43</v>
      </c>
      <c r="C94">
        <v>0</v>
      </c>
      <c r="D94">
        <v>0</v>
      </c>
      <c r="E94">
        <v>0</v>
      </c>
      <c r="F94">
        <f>B95</f>
        <v>43</v>
      </c>
    </row>
    <row r="95" spans="1:6" ht="12.75">
      <c r="A95" s="1" t="s">
        <v>49</v>
      </c>
      <c r="B95">
        <f t="shared" si="11"/>
        <v>43</v>
      </c>
      <c r="C95">
        <v>0</v>
      </c>
      <c r="D95">
        <v>0</v>
      </c>
      <c r="E95">
        <v>1</v>
      </c>
      <c r="F95">
        <f>B96</f>
        <v>42</v>
      </c>
    </row>
    <row r="96" spans="1:6" ht="12.75">
      <c r="A96" s="1" t="s">
        <v>48</v>
      </c>
      <c r="B96">
        <f t="shared" si="11"/>
        <v>42</v>
      </c>
      <c r="C96">
        <v>1</v>
      </c>
      <c r="D96">
        <v>0</v>
      </c>
      <c r="E96">
        <v>6</v>
      </c>
      <c r="F96">
        <f>B97</f>
        <v>37</v>
      </c>
    </row>
    <row r="97" spans="1:6" ht="12.75">
      <c r="A97" s="1" t="s">
        <v>72</v>
      </c>
      <c r="B97">
        <f t="shared" si="11"/>
        <v>37</v>
      </c>
      <c r="C97">
        <v>0</v>
      </c>
      <c r="D97">
        <v>0</v>
      </c>
      <c r="E97">
        <v>0</v>
      </c>
      <c r="F97">
        <f>B98</f>
        <v>37</v>
      </c>
    </row>
    <row r="98" spans="1:6" ht="12.75">
      <c r="A98" s="1" t="s">
        <v>73</v>
      </c>
      <c r="B98">
        <f t="shared" si="11"/>
        <v>37</v>
      </c>
      <c r="C98">
        <v>1</v>
      </c>
      <c r="D98">
        <v>1</v>
      </c>
      <c r="E98">
        <v>0</v>
      </c>
      <c r="F98">
        <f>B99</f>
        <v>39</v>
      </c>
    </row>
    <row r="99" spans="1:6" ht="12.75">
      <c r="A99" s="1" t="s">
        <v>74</v>
      </c>
      <c r="B99">
        <f t="shared" si="11"/>
        <v>39</v>
      </c>
      <c r="C99">
        <v>4</v>
      </c>
      <c r="D99">
        <v>0</v>
      </c>
      <c r="E99">
        <v>1</v>
      </c>
      <c r="F99">
        <v>42</v>
      </c>
    </row>
    <row r="100" spans="1:6" ht="51">
      <c r="A100" s="3" t="s">
        <v>8</v>
      </c>
      <c r="B100" s="2" t="s">
        <v>50</v>
      </c>
      <c r="C100" s="2" t="s">
        <v>51</v>
      </c>
      <c r="D100" s="2" t="s">
        <v>52</v>
      </c>
      <c r="E100" s="2" t="s">
        <v>53</v>
      </c>
      <c r="F100" s="2" t="s">
        <v>54</v>
      </c>
    </row>
    <row r="101" spans="1:6" ht="12.75">
      <c r="A101" s="1" t="s">
        <v>56</v>
      </c>
      <c r="B101">
        <f aca="true" t="shared" si="12" ref="B101:B106">F101+E101-D101-C101</f>
        <v>31</v>
      </c>
      <c r="C101">
        <v>0</v>
      </c>
      <c r="D101">
        <v>0</v>
      </c>
      <c r="E101">
        <v>0</v>
      </c>
      <c r="F101">
        <f>B102</f>
        <v>31</v>
      </c>
    </row>
    <row r="102" spans="1:6" ht="12.75">
      <c r="A102" s="1" t="s">
        <v>49</v>
      </c>
      <c r="B102">
        <f t="shared" si="12"/>
        <v>31</v>
      </c>
      <c r="C102">
        <v>0</v>
      </c>
      <c r="D102">
        <v>0</v>
      </c>
      <c r="E102">
        <v>11</v>
      </c>
      <c r="F102">
        <f>B103</f>
        <v>20</v>
      </c>
    </row>
    <row r="103" spans="1:6" ht="12.75">
      <c r="A103" s="1" t="s">
        <v>48</v>
      </c>
      <c r="B103">
        <f t="shared" si="12"/>
        <v>20</v>
      </c>
      <c r="C103">
        <v>0</v>
      </c>
      <c r="D103">
        <v>0</v>
      </c>
      <c r="E103">
        <v>0</v>
      </c>
      <c r="F103">
        <f>B104</f>
        <v>20</v>
      </c>
    </row>
    <row r="104" spans="1:6" ht="12.75">
      <c r="A104" s="1" t="s">
        <v>72</v>
      </c>
      <c r="B104">
        <f t="shared" si="12"/>
        <v>20</v>
      </c>
      <c r="C104">
        <v>3</v>
      </c>
      <c r="D104">
        <v>1</v>
      </c>
      <c r="E104">
        <v>6</v>
      </c>
      <c r="F104">
        <f>B105</f>
        <v>18</v>
      </c>
    </row>
    <row r="105" spans="1:6" ht="12.75">
      <c r="A105" s="1" t="s">
        <v>73</v>
      </c>
      <c r="B105">
        <f t="shared" si="12"/>
        <v>18</v>
      </c>
      <c r="C105">
        <v>2</v>
      </c>
      <c r="D105">
        <v>1</v>
      </c>
      <c r="E105">
        <v>0</v>
      </c>
      <c r="F105">
        <f>B106</f>
        <v>21</v>
      </c>
    </row>
    <row r="106" spans="1:6" ht="12.75">
      <c r="A106" s="1" t="s">
        <v>74</v>
      </c>
      <c r="B106">
        <f t="shared" si="12"/>
        <v>21</v>
      </c>
      <c r="C106">
        <v>0</v>
      </c>
      <c r="D106">
        <v>0</v>
      </c>
      <c r="E106">
        <v>4</v>
      </c>
      <c r="F106">
        <v>17</v>
      </c>
    </row>
    <row r="107" spans="1:6" ht="51">
      <c r="A107" s="3" t="s">
        <v>28</v>
      </c>
      <c r="B107" s="2" t="s">
        <v>50</v>
      </c>
      <c r="C107" s="2" t="s">
        <v>51</v>
      </c>
      <c r="D107" s="2" t="s">
        <v>52</v>
      </c>
      <c r="E107" s="2" t="s">
        <v>53</v>
      </c>
      <c r="F107" s="2" t="s">
        <v>54</v>
      </c>
    </row>
    <row r="108" spans="1:6" ht="12.75">
      <c r="A108" s="1" t="s">
        <v>56</v>
      </c>
      <c r="B108">
        <f aca="true" t="shared" si="13" ref="B108:B113">F108+E108-D108-C108</f>
        <v>33</v>
      </c>
      <c r="C108">
        <v>0</v>
      </c>
      <c r="D108">
        <v>6</v>
      </c>
      <c r="E108">
        <v>0</v>
      </c>
      <c r="F108">
        <f>B109</f>
        <v>39</v>
      </c>
    </row>
    <row r="109" spans="1:6" ht="12.75">
      <c r="A109" s="1" t="s">
        <v>49</v>
      </c>
      <c r="B109">
        <f t="shared" si="13"/>
        <v>39</v>
      </c>
      <c r="C109">
        <v>0</v>
      </c>
      <c r="D109">
        <v>0</v>
      </c>
      <c r="E109">
        <v>0</v>
      </c>
      <c r="F109">
        <f>B110</f>
        <v>39</v>
      </c>
    </row>
    <row r="110" spans="1:6" ht="12.75">
      <c r="A110" s="1" t="s">
        <v>48</v>
      </c>
      <c r="B110">
        <f t="shared" si="13"/>
        <v>39</v>
      </c>
      <c r="C110">
        <v>9</v>
      </c>
      <c r="D110">
        <v>0</v>
      </c>
      <c r="E110">
        <v>1</v>
      </c>
      <c r="F110">
        <f>B111</f>
        <v>47</v>
      </c>
    </row>
    <row r="111" spans="1:6" ht="12.75">
      <c r="A111" s="1" t="s">
        <v>72</v>
      </c>
      <c r="B111">
        <f t="shared" si="13"/>
        <v>47</v>
      </c>
      <c r="C111">
        <v>1</v>
      </c>
      <c r="D111">
        <v>0</v>
      </c>
      <c r="E111">
        <v>0</v>
      </c>
      <c r="F111">
        <f>B112</f>
        <v>48</v>
      </c>
    </row>
    <row r="112" spans="1:6" ht="12.75">
      <c r="A112" s="1" t="s">
        <v>73</v>
      </c>
      <c r="B112">
        <f t="shared" si="13"/>
        <v>48</v>
      </c>
      <c r="C112">
        <v>2</v>
      </c>
      <c r="D112">
        <v>0</v>
      </c>
      <c r="E112">
        <v>4</v>
      </c>
      <c r="F112">
        <v>46</v>
      </c>
    </row>
    <row r="113" spans="1:6" ht="12.75">
      <c r="A113" s="1" t="s">
        <v>74</v>
      </c>
      <c r="B113">
        <f t="shared" si="13"/>
        <v>45</v>
      </c>
      <c r="C113">
        <v>0</v>
      </c>
      <c r="D113">
        <v>2</v>
      </c>
      <c r="E113">
        <v>4</v>
      </c>
      <c r="F113">
        <v>43</v>
      </c>
    </row>
    <row r="114" spans="1:6" ht="51">
      <c r="A114" s="3" t="s">
        <v>59</v>
      </c>
      <c r="B114" s="2" t="s">
        <v>50</v>
      </c>
      <c r="C114" s="2" t="s">
        <v>51</v>
      </c>
      <c r="D114" s="2" t="s">
        <v>52</v>
      </c>
      <c r="E114" s="2" t="s">
        <v>53</v>
      </c>
      <c r="F114" s="2" t="s">
        <v>54</v>
      </c>
    </row>
    <row r="115" spans="1:6" ht="12.75">
      <c r="A115" s="1" t="s">
        <v>56</v>
      </c>
      <c r="B115">
        <f aca="true" t="shared" si="14" ref="B115:F120">B108+B101+B94+B87+B80+B73+B66+B59+B52+B45+B38+B31+B24+B17+B10+B3</f>
        <v>388</v>
      </c>
      <c r="C115">
        <f t="shared" si="14"/>
        <v>4</v>
      </c>
      <c r="D115">
        <f t="shared" si="14"/>
        <v>75</v>
      </c>
      <c r="E115">
        <f t="shared" si="14"/>
        <v>10</v>
      </c>
      <c r="F115">
        <f t="shared" si="14"/>
        <v>457</v>
      </c>
    </row>
    <row r="116" spans="1:6" ht="12.75">
      <c r="A116" s="1" t="s">
        <v>49</v>
      </c>
      <c r="B116">
        <f t="shared" si="14"/>
        <v>457</v>
      </c>
      <c r="C116">
        <f t="shared" si="14"/>
        <v>0</v>
      </c>
      <c r="D116">
        <f t="shared" si="14"/>
        <v>6</v>
      </c>
      <c r="E116">
        <f t="shared" si="14"/>
        <v>51</v>
      </c>
      <c r="F116">
        <f t="shared" si="14"/>
        <v>412</v>
      </c>
    </row>
    <row r="117" spans="1:6" ht="12.75">
      <c r="A117" s="1" t="s">
        <v>48</v>
      </c>
      <c r="B117">
        <f t="shared" si="14"/>
        <v>412</v>
      </c>
      <c r="C117">
        <f t="shared" si="14"/>
        <v>29</v>
      </c>
      <c r="D117">
        <f t="shared" si="14"/>
        <v>7</v>
      </c>
      <c r="E117">
        <f t="shared" si="14"/>
        <v>27</v>
      </c>
      <c r="F117">
        <f t="shared" si="14"/>
        <v>421</v>
      </c>
    </row>
    <row r="118" spans="1:6" ht="12.75">
      <c r="A118" s="1" t="s">
        <v>72</v>
      </c>
      <c r="B118">
        <f t="shared" si="14"/>
        <v>421</v>
      </c>
      <c r="C118">
        <f t="shared" si="14"/>
        <v>21</v>
      </c>
      <c r="D118">
        <f t="shared" si="14"/>
        <v>1</v>
      </c>
      <c r="E118">
        <f t="shared" si="14"/>
        <v>24</v>
      </c>
      <c r="F118">
        <f t="shared" si="14"/>
        <v>419</v>
      </c>
    </row>
    <row r="119" spans="1:6" ht="12.75">
      <c r="A119" s="1" t="s">
        <v>73</v>
      </c>
      <c r="B119">
        <f t="shared" si="14"/>
        <v>419</v>
      </c>
      <c r="C119">
        <f t="shared" si="14"/>
        <v>51</v>
      </c>
      <c r="D119">
        <f t="shared" si="14"/>
        <v>5</v>
      </c>
      <c r="E119">
        <f t="shared" si="14"/>
        <v>13</v>
      </c>
      <c r="F119">
        <f t="shared" si="14"/>
        <v>462</v>
      </c>
    </row>
    <row r="120" spans="1:6" ht="12.75">
      <c r="A120" s="1" t="s">
        <v>74</v>
      </c>
      <c r="B120">
        <f t="shared" si="14"/>
        <v>461</v>
      </c>
      <c r="C120">
        <f t="shared" si="14"/>
        <v>5</v>
      </c>
      <c r="D120">
        <f t="shared" si="14"/>
        <v>63</v>
      </c>
      <c r="E120">
        <f t="shared" si="14"/>
        <v>32</v>
      </c>
      <c r="F120">
        <f t="shared" si="14"/>
        <v>497</v>
      </c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11" ht="12.75">
      <c r="A211" s="1"/>
    </row>
    <row r="212" spans="2:6" ht="12.75">
      <c r="B212" s="2"/>
      <c r="C212" s="2"/>
      <c r="D212" s="2"/>
      <c r="E212" s="2"/>
      <c r="F212" s="2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0" bestFit="1" customWidth="1"/>
    <col min="2" max="2" width="11.140625" style="0" customWidth="1"/>
    <col min="3" max="3" width="11.28125" style="0" customWidth="1"/>
    <col min="4" max="4" width="10.28125" style="0" customWidth="1"/>
    <col min="5" max="5" width="12.7109375" style="0" customWidth="1"/>
    <col min="6" max="6" width="10.57421875" style="0" customWidth="1"/>
  </cols>
  <sheetData>
    <row r="1" ht="12.75">
      <c r="A1" s="1" t="s">
        <v>55</v>
      </c>
    </row>
    <row r="2" spans="2:6" ht="52.5" customHeight="1">
      <c r="B2" s="2" t="s">
        <v>50</v>
      </c>
      <c r="C2" s="2" t="s">
        <v>51</v>
      </c>
      <c r="D2" s="2" t="s">
        <v>52</v>
      </c>
      <c r="E2" s="2" t="s">
        <v>53</v>
      </c>
      <c r="F2" s="2" t="s">
        <v>54</v>
      </c>
    </row>
    <row r="3" spans="1:6" ht="12.75">
      <c r="A3" s="1" t="s">
        <v>56</v>
      </c>
      <c r="B3">
        <f>'310 by Rate Center'!B115</f>
        <v>388</v>
      </c>
      <c r="C3">
        <f>'310 by Rate Center'!C115</f>
        <v>4</v>
      </c>
      <c r="D3">
        <f>'310 by Rate Center'!D115</f>
        <v>75</v>
      </c>
      <c r="E3">
        <f>'310 by Rate Center'!E115</f>
        <v>10</v>
      </c>
      <c r="F3">
        <f>'310 by Rate Center'!F115</f>
        <v>457</v>
      </c>
    </row>
    <row r="4" spans="1:6" ht="12.75">
      <c r="A4" s="1" t="s">
        <v>49</v>
      </c>
      <c r="B4">
        <f>'310 by Rate Center'!B116</f>
        <v>457</v>
      </c>
      <c r="C4">
        <f>'310 by Rate Center'!C116</f>
        <v>0</v>
      </c>
      <c r="D4">
        <f>'310 by Rate Center'!D116</f>
        <v>6</v>
      </c>
      <c r="E4">
        <f>'310 by Rate Center'!E116</f>
        <v>51</v>
      </c>
      <c r="F4">
        <f>'310 by Rate Center'!F116</f>
        <v>412</v>
      </c>
    </row>
    <row r="5" spans="1:6" ht="12.75">
      <c r="A5" s="1" t="s">
        <v>48</v>
      </c>
      <c r="B5">
        <f>'310 by Rate Center'!B117</f>
        <v>412</v>
      </c>
      <c r="C5">
        <f>'310 by Rate Center'!C117</f>
        <v>29</v>
      </c>
      <c r="D5">
        <f>'310 by Rate Center'!D117</f>
        <v>7</v>
      </c>
      <c r="E5">
        <f>'310 by Rate Center'!E117</f>
        <v>27</v>
      </c>
      <c r="F5">
        <f>'310 by Rate Center'!F117</f>
        <v>421</v>
      </c>
    </row>
    <row r="6" spans="1:6" ht="12.75">
      <c r="A6" s="1" t="s">
        <v>72</v>
      </c>
      <c r="B6">
        <f>'310 by Rate Center'!B118</f>
        <v>421</v>
      </c>
      <c r="C6">
        <f>'310 by Rate Center'!C118</f>
        <v>21</v>
      </c>
      <c r="D6">
        <f>'310 by Rate Center'!D118</f>
        <v>1</v>
      </c>
      <c r="E6">
        <f>'310 by Rate Center'!E118</f>
        <v>24</v>
      </c>
      <c r="F6">
        <f>'310 by Rate Center'!F118</f>
        <v>419</v>
      </c>
    </row>
    <row r="7" spans="1:6" ht="12.75">
      <c r="A7" s="1" t="s">
        <v>73</v>
      </c>
      <c r="B7">
        <f>'310 by Rate Center'!B119</f>
        <v>419</v>
      </c>
      <c r="C7">
        <f>'310 by Rate Center'!C119</f>
        <v>51</v>
      </c>
      <c r="D7">
        <f>'310 by Rate Center'!D119</f>
        <v>5</v>
      </c>
      <c r="E7">
        <f>'310 by Rate Center'!E119</f>
        <v>13</v>
      </c>
      <c r="F7">
        <f>'310 by Rate Center'!F119</f>
        <v>462</v>
      </c>
    </row>
    <row r="8" spans="1:6" ht="12.75">
      <c r="A8" s="1" t="s">
        <v>74</v>
      </c>
      <c r="B8">
        <f>'310 by Rate Center'!B120</f>
        <v>461</v>
      </c>
      <c r="C8">
        <f>'310 by Rate Center'!C120</f>
        <v>5</v>
      </c>
      <c r="D8">
        <f>'310 by Rate Center'!D120</f>
        <v>63</v>
      </c>
      <c r="E8">
        <f>'310 by Rate Center'!E120</f>
        <v>32</v>
      </c>
      <c r="F8">
        <f>'310 by Rate Center'!F120</f>
        <v>497</v>
      </c>
    </row>
    <row r="10" ht="12.75">
      <c r="A10" s="1" t="s">
        <v>57</v>
      </c>
    </row>
    <row r="11" spans="2:6" ht="51">
      <c r="B11" s="2" t="s">
        <v>50</v>
      </c>
      <c r="C11" s="2" t="s">
        <v>51</v>
      </c>
      <c r="D11" s="2" t="s">
        <v>52</v>
      </c>
      <c r="E11" s="2" t="s">
        <v>53</v>
      </c>
      <c r="F11" s="2" t="s">
        <v>54</v>
      </c>
    </row>
    <row r="12" spans="1:6" ht="12.75">
      <c r="A12" s="1" t="s">
        <v>56</v>
      </c>
      <c r="B12">
        <f>'909 by Rate Center'!B290</f>
        <v>615</v>
      </c>
      <c r="C12">
        <f>'909 by Rate Center'!C290</f>
        <v>18</v>
      </c>
      <c r="D12">
        <f>'909 by Rate Center'!D290</f>
        <v>82</v>
      </c>
      <c r="E12">
        <f>'909 by Rate Center'!E290</f>
        <v>10</v>
      </c>
      <c r="F12">
        <f>'909 by Rate Center'!F290</f>
        <v>705</v>
      </c>
    </row>
    <row r="13" spans="1:6" ht="12.75">
      <c r="A13" s="1" t="s">
        <v>49</v>
      </c>
      <c r="B13">
        <f>'909 by Rate Center'!B291</f>
        <v>705</v>
      </c>
      <c r="C13">
        <f>'909 by Rate Center'!C291</f>
        <v>0</v>
      </c>
      <c r="D13">
        <f>'909 by Rate Center'!D291</f>
        <v>8</v>
      </c>
      <c r="E13">
        <f>'909 by Rate Center'!E291</f>
        <v>46</v>
      </c>
      <c r="F13">
        <f>'909 by Rate Center'!F291</f>
        <v>667</v>
      </c>
    </row>
    <row r="14" spans="1:6" ht="12.75">
      <c r="A14" s="1" t="s">
        <v>48</v>
      </c>
      <c r="B14">
        <f>'909 by Rate Center'!B292</f>
        <v>667</v>
      </c>
      <c r="C14">
        <f>'909 by Rate Center'!C292</f>
        <v>17</v>
      </c>
      <c r="D14">
        <f>'909 by Rate Center'!D292</f>
        <v>2</v>
      </c>
      <c r="E14">
        <f>'909 by Rate Center'!E292</f>
        <v>68</v>
      </c>
      <c r="F14">
        <f>'909 by Rate Center'!F292</f>
        <v>628</v>
      </c>
    </row>
    <row r="15" spans="1:6" ht="12.75">
      <c r="A15" s="1" t="s">
        <v>72</v>
      </c>
      <c r="B15">
        <f>'909 by Rate Center'!B293</f>
        <v>628</v>
      </c>
      <c r="C15">
        <f>'909 by Rate Center'!C293</f>
        <v>39</v>
      </c>
      <c r="D15">
        <f>'909 by Rate Center'!D293</f>
        <v>0</v>
      </c>
      <c r="E15">
        <f>'909 by Rate Center'!E293</f>
        <v>62</v>
      </c>
      <c r="F15">
        <f>'909 by Rate Center'!F293</f>
        <v>605</v>
      </c>
    </row>
    <row r="16" spans="1:6" ht="12.75">
      <c r="A16" s="1" t="s">
        <v>73</v>
      </c>
      <c r="B16">
        <f>'909 by Rate Center'!B294</f>
        <v>605</v>
      </c>
      <c r="C16">
        <f>'909 by Rate Center'!C294</f>
        <v>31</v>
      </c>
      <c r="D16">
        <f>'909 by Rate Center'!D294</f>
        <v>12</v>
      </c>
      <c r="E16">
        <f>'909 by Rate Center'!E294</f>
        <v>43</v>
      </c>
      <c r="F16">
        <f>'909 by Rate Center'!F294</f>
        <v>605</v>
      </c>
    </row>
    <row r="17" spans="1:6" ht="12.75">
      <c r="A17" s="1" t="s">
        <v>74</v>
      </c>
      <c r="B17">
        <f>'909 by Rate Center'!B295</f>
        <v>590</v>
      </c>
      <c r="C17">
        <f>'909 by Rate Center'!C295</f>
        <v>9</v>
      </c>
      <c r="D17">
        <f>'909 by Rate Center'!D295</f>
        <v>109</v>
      </c>
      <c r="E17">
        <f>'909 by Rate Center'!E295</f>
        <v>45</v>
      </c>
      <c r="F17">
        <f>'909 by Rate Center'!F295</f>
        <v>678</v>
      </c>
    </row>
  </sheetData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GG2395</cp:lastModifiedBy>
  <dcterms:created xsi:type="dcterms:W3CDTF">2003-11-14T00:01:15Z</dcterms:created>
  <dcterms:modified xsi:type="dcterms:W3CDTF">2004-02-25T21:18:31Z</dcterms:modified>
  <cp:category/>
  <cp:version/>
  <cp:contentType/>
  <cp:contentStatus/>
</cp:coreProperties>
</file>