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9740" windowHeight="12225" activeTab="0"/>
  </bookViews>
  <sheets>
    <sheet name="Cover" sheetId="1" r:id="rId1"/>
    <sheet name="CO Code Activity Status Report" sheetId="2" r:id="rId2"/>
    <sheet name="Legend" sheetId="3" r:id="rId3"/>
    <sheet name="NPA Relief Activity Status" sheetId="4" r:id="rId4"/>
    <sheet name="Notes" sheetId="5" r:id="rId5"/>
    <sheet name="Other NANP Activity" sheetId="6" r:id="rId6"/>
    <sheet name="System Performance" sheetId="7" r:id="rId7"/>
  </sheets>
  <definedNames>
    <definedName name="_xlnm.Print_Area" localSheetId="3">'NPA Relief Activity Status'!$A$1:$CC$30</definedName>
    <definedName name="_xlnm.Print_Titles" localSheetId="3">'NPA Relief Activity Status'!$A:$A,'NPA Relief Activity Status'!$1:$2</definedName>
    <definedName name="Z_31495D40_674D_11D2_96ED_006008024107_.wvu.PrintTitles" localSheetId="3" hidden="1">'NPA Relief Activity Status'!$A:$A</definedName>
  </definedNames>
  <calcPr fullCalcOnLoad="1"/>
</workbook>
</file>

<file path=xl/sharedStrings.xml><?xml version="1.0" encoding="utf-8"?>
<sst xmlns="http://schemas.openxmlformats.org/spreadsheetml/2006/main" count="1212" uniqueCount="629">
  <si>
    <t>Administration (NANPA) Report</t>
  </si>
  <si>
    <t xml:space="preserve">North American Numbering Plan </t>
  </si>
  <si>
    <t>John Manning - Director - NANPA</t>
  </si>
  <si>
    <t>Section 8.3, 8.4 and 8.5 of the NANPA Technical Requirements Document</t>
  </si>
  <si>
    <t>CO Code Activity Status Report</t>
  </si>
  <si>
    <t>State</t>
  </si>
  <si>
    <t>Total Quantity of New Applications Rec'd by NANPA</t>
  </si>
  <si>
    <t>Total Quantity of Assignments</t>
  </si>
  <si>
    <t>Total Quantity of Denials</t>
  </si>
  <si>
    <t>Total Quantity of Returns/        Reclamations</t>
  </si>
  <si>
    <t>Assignments, Denials and Returns/       Reclamations</t>
  </si>
  <si>
    <t>Total Quantity of Applications Processed by NANPA</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</si>
  <si>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</si>
  <si>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</si>
  <si>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</si>
  <si>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</si>
  <si>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</si>
  <si>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</si>
  <si>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</si>
  <si>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</si>
  <si>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</si>
  <si>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</si>
  <si>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</si>
  <si>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</si>
  <si>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</si>
  <si>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</si>
  <si>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</si>
  <si>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</si>
  <si>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</si>
  <si>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</si>
  <si>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</si>
  <si>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</si>
  <si>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</si>
  <si>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</si>
  <si>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</si>
  <si>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</si>
  <si>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</si>
  <si>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</si>
  <si>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</si>
  <si>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</si>
  <si>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</si>
  <si>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</si>
  <si>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</si>
  <si>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</si>
  <si>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</si>
  <si>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</si>
  <si>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</si>
  <si>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NN</t>
  </si>
  <si>
    <t>NV</t>
  </si>
  <si>
    <t>NY</t>
  </si>
  <si>
    <t>OH</t>
  </si>
  <si>
    <t>OK</t>
  </si>
  <si>
    <t>OR</t>
  </si>
  <si>
    <t>PA</t>
  </si>
  <si>
    <t>PR</t>
  </si>
  <si>
    <t>RI</t>
  </si>
  <si>
    <t>SC</t>
  </si>
  <si>
    <t>SD</t>
  </si>
  <si>
    <t>TN</t>
  </si>
  <si>
    <t>TX</t>
  </si>
  <si>
    <t>UT</t>
  </si>
  <si>
    <t>VA</t>
  </si>
  <si>
    <t>VI</t>
  </si>
  <si>
    <t>VT</t>
  </si>
  <si>
    <t>WA</t>
  </si>
  <si>
    <t>WI</t>
  </si>
  <si>
    <t>WV</t>
  </si>
  <si>
    <t>WY</t>
  </si>
  <si>
    <t>TOTAL</t>
  </si>
  <si>
    <t xml:space="preserve"> </t>
  </si>
  <si>
    <t xml:space="preserve">State </t>
  </si>
  <si>
    <t xml:space="preserve">State Abbreviation </t>
  </si>
  <si>
    <t>Total Quantity of New Applications Received by NANPA</t>
  </si>
  <si>
    <t>Total number of new applications (Part 1s) received by NANPA in the month</t>
  </si>
  <si>
    <t>Total number of Part 3 assignments issued by NANPA in the month</t>
  </si>
  <si>
    <t>Total number of Part 3 denials issued by NANPA in the month</t>
  </si>
  <si>
    <t>Total Quantity of Returns/Reclamations</t>
  </si>
  <si>
    <t>Total number of Part 3 returns/reclamations issued by NANPA in the month</t>
  </si>
  <si>
    <t xml:space="preserve">Assignments, Denials and Return/Reclamations </t>
  </si>
  <si>
    <t>Total quantity of assignments, denials and returns/reclamations</t>
  </si>
  <si>
    <t>Total quantity of Part 3s issued by NANPA for the month, including assignments, denials, changes and returns/reclamations</t>
  </si>
  <si>
    <t>Other NANP Activity Status Report</t>
  </si>
  <si>
    <t>Assigned</t>
  </si>
  <si>
    <t>Denied</t>
  </si>
  <si>
    <t>Returned/ Reclamation</t>
  </si>
  <si>
    <t>Total</t>
  </si>
  <si>
    <t>PCS 500</t>
  </si>
  <si>
    <t>456 NPA</t>
  </si>
  <si>
    <t>800-855</t>
  </si>
  <si>
    <t>ANI</t>
  </si>
  <si>
    <t>VSCs</t>
  </si>
  <si>
    <t>NPA</t>
  </si>
  <si>
    <t>CIC</t>
  </si>
  <si>
    <t>Notes</t>
  </si>
  <si>
    <t>240/301</t>
  </si>
  <si>
    <t>321/407</t>
  </si>
  <si>
    <t>443/410</t>
  </si>
  <si>
    <t>484/610</t>
  </si>
  <si>
    <t>678/770</t>
  </si>
  <si>
    <t>832/713/281</t>
  </si>
  <si>
    <t>Jurisdiction</t>
  </si>
  <si>
    <t>Amer. Samoa</t>
  </si>
  <si>
    <t>Date Relief Need Identified by NANPA</t>
  </si>
  <si>
    <t>NA</t>
  </si>
  <si>
    <t>-</t>
  </si>
  <si>
    <t>Date NANPA Notified Industry/Regulators</t>
  </si>
  <si>
    <t>Exhaust Date upon Declaration</t>
  </si>
  <si>
    <t>Current Exhaust Date</t>
  </si>
  <si>
    <t>2Q2006</t>
  </si>
  <si>
    <t>4Q2009</t>
  </si>
  <si>
    <t>1Q2016</t>
  </si>
  <si>
    <t>4Q2012</t>
  </si>
  <si>
    <t>1Q2005</t>
  </si>
  <si>
    <t>1Q2009</t>
  </si>
  <si>
    <t>3Q2014</t>
  </si>
  <si>
    <t>3Q2010</t>
  </si>
  <si>
    <t>4Q2013</t>
  </si>
  <si>
    <t>3Q2004</t>
  </si>
  <si>
    <t>3Q2006</t>
  </si>
  <si>
    <t>2Q2010</t>
  </si>
  <si>
    <t>1Q2008</t>
  </si>
  <si>
    <t>4Q2008</t>
  </si>
  <si>
    <t>2Q2009</t>
  </si>
  <si>
    <t>3Q2005</t>
  </si>
  <si>
    <t>2Q2005</t>
  </si>
  <si>
    <t>4Q2011</t>
  </si>
  <si>
    <t>3Q2015</t>
  </si>
  <si>
    <t>3Q2009</t>
  </si>
  <si>
    <t>4Q2005</t>
  </si>
  <si>
    <t>3Q2008</t>
  </si>
  <si>
    <t>2Q2011</t>
  </si>
  <si>
    <t>1Q2011</t>
  </si>
  <si>
    <t>3Q2013</t>
  </si>
  <si>
    <t>2Q2016</t>
  </si>
  <si>
    <t>2Q2007</t>
  </si>
  <si>
    <t>1Q2013</t>
  </si>
  <si>
    <t>1Q2014</t>
  </si>
  <si>
    <t>1Q2007</t>
  </si>
  <si>
    <t>3Q2019</t>
  </si>
  <si>
    <t>1Q2006</t>
  </si>
  <si>
    <t>4Q2006</t>
  </si>
  <si>
    <t>3Q2012</t>
  </si>
  <si>
    <t>3Q2007</t>
  </si>
  <si>
    <t>3Q2011</t>
  </si>
  <si>
    <t>2Q2004</t>
  </si>
  <si>
    <t>2Q2032</t>
  </si>
  <si>
    <t>2Q2013</t>
  </si>
  <si>
    <t>3Q2017</t>
  </si>
  <si>
    <t xml:space="preserve">Forecasted Exhaust Date </t>
  </si>
  <si>
    <t>Relief Status</t>
  </si>
  <si>
    <t>Active</t>
  </si>
  <si>
    <t>Rescinded</t>
  </si>
  <si>
    <t>Suspended</t>
  </si>
  <si>
    <t>Postponed</t>
  </si>
  <si>
    <t>Number of Remaining NXXs</t>
  </si>
  <si>
    <t>186 / 12</t>
  </si>
  <si>
    <t>89 / 2</t>
  </si>
  <si>
    <t>Number of NXXs Unavailable</t>
  </si>
  <si>
    <t>27 / 25</t>
  </si>
  <si>
    <t>18 / 23</t>
  </si>
  <si>
    <t>21 / 25</t>
  </si>
  <si>
    <t>31 / 21</t>
  </si>
  <si>
    <t>19 / 20</t>
  </si>
  <si>
    <t>16/21/18</t>
  </si>
  <si>
    <t>Initial Relief Planning Meeting Notice Date</t>
  </si>
  <si>
    <t>IPD Distribution</t>
  </si>
  <si>
    <t>Actual Filing Date with Regulator</t>
  </si>
  <si>
    <t>TBD</t>
  </si>
  <si>
    <t>12/7/98
6/14/02</t>
  </si>
  <si>
    <t>Requested Implementation Date</t>
  </si>
  <si>
    <t>Requested Relief Type</t>
  </si>
  <si>
    <t>Requested Approval Date</t>
  </si>
  <si>
    <t>3Q00</t>
  </si>
  <si>
    <t>Approval Date</t>
  </si>
  <si>
    <t>5/10/00
8/28/01</t>
  </si>
  <si>
    <t>3/19/99
11/13/03</t>
  </si>
  <si>
    <t>Approved Relief Type</t>
  </si>
  <si>
    <t>Overlay</t>
  </si>
  <si>
    <t>Split</t>
  </si>
  <si>
    <t>3 W Split</t>
  </si>
  <si>
    <t>3W Split</t>
  </si>
  <si>
    <t>3WSplit</t>
  </si>
  <si>
    <t>Split/Over.</t>
  </si>
  <si>
    <t>Start of Permissive Dialing</t>
  </si>
  <si>
    <t>Ph1 9/1/01
Ph2  TBD</t>
  </si>
  <si>
    <t>6/12/99
Suspended</t>
  </si>
  <si>
    <t xml:space="preserve">Suspended
</t>
  </si>
  <si>
    <t>S=6/1/01
O=TBD</t>
  </si>
  <si>
    <t>Mandatory Dialing</t>
  </si>
  <si>
    <t>Wireline:
Ph1 3/16/02
Wireless:
Ph1 2/22/03
Ph2  TBD</t>
  </si>
  <si>
    <t>12/11/99
Suspended</t>
  </si>
  <si>
    <t>Wireline:
8/17/02
Wireless:
11/15/04</t>
  </si>
  <si>
    <t>Wireline-Split
1/15/02
Wireless-Split
6/1/03
O=TBD</t>
  </si>
  <si>
    <t>Approved Implementation Date (Split - End of Recorded Announcement)</t>
  </si>
  <si>
    <t>Indef.</t>
  </si>
  <si>
    <t>3/11/00 Suspended</t>
  </si>
  <si>
    <t>Approved Implementation Date (Overlay - Earliest effective date for code assignment)</t>
  </si>
  <si>
    <t>New NPA code(s) assigned</t>
  </si>
  <si>
    <t>858 &amp; 935</t>
  </si>
  <si>
    <t>369 &amp; 627</t>
  </si>
  <si>
    <t>First Scheduled Implementation Meeting</t>
  </si>
  <si>
    <t>2/22/01
11/7/01</t>
  </si>
  <si>
    <t>10/14/99
7/10/00</t>
  </si>
  <si>
    <t>6/19/00
8/24/00
3/30/01</t>
  </si>
  <si>
    <t>4/20/99
12/3/03</t>
  </si>
  <si>
    <t>Planning Letter Published</t>
  </si>
  <si>
    <t>2/25/00
PL-217
1/3/01
PL-255</t>
  </si>
  <si>
    <t>6/8/01
PL-284
7/16/01
PL-289</t>
  </si>
  <si>
    <t>7/31/00
PL-239
8/29/01
PL-298</t>
  </si>
  <si>
    <t>11/10/00
PL-250</t>
  </si>
  <si>
    <t>10/24/99
PL-195</t>
  </si>
  <si>
    <t>2/1/00
PL-209
4/24/00
PL-227</t>
  </si>
  <si>
    <t>2/14/01
PL-261
5/11/01
PL-279
10/5/01
PL-303</t>
  </si>
  <si>
    <t>4/30/02
PL-323
6/3/02
PL-325</t>
  </si>
  <si>
    <t>10/29/99
PL-196
7/31/00
PL-239
8/29/01
PL-298</t>
  </si>
  <si>
    <t>1/25/99
PL-149
1/14/00
PL-206</t>
  </si>
  <si>
    <t>8/26/99
PL-191
1/14/00
PL-206</t>
  </si>
  <si>
    <t>3/14/01
PL-266
9/4/01
PL-299</t>
  </si>
  <si>
    <t>7/27/00
PL-237
3/30/01
PL-267                               4/30/01                          PL-274</t>
  </si>
  <si>
    <t>8/26/99
PL-190
1/14/00
PL-206</t>
  </si>
  <si>
    <t>7/5/00
PL-233
5/3/01
PL-276</t>
  </si>
  <si>
    <t>2/26/01
PL-264
6/29/01
PL-286
3/26/02
PL-316</t>
  </si>
  <si>
    <t>5/1/01
PL-275
6/8/01
PL-285
3/27/02
PL-319</t>
  </si>
  <si>
    <t xml:space="preserve">8/2/01
PL-290                                                                                                                                                                                                       8/16/01                                    </t>
  </si>
  <si>
    <t>6/30/98
PL-128
5/31/00
PL-230</t>
  </si>
  <si>
    <t>10/24/99
PL-193
1/14/00
PL-206</t>
  </si>
  <si>
    <t>3/28/01
PL-269</t>
  </si>
  <si>
    <t xml:space="preserve">3/24/03                                    PL-330                 </t>
  </si>
  <si>
    <t>2/1/00
PL-210
7/27/00
PL-238</t>
  </si>
  <si>
    <t>4/22/99
PL-169
1/14/00
PL-206</t>
  </si>
  <si>
    <t>4/17/01
PL-270
5/8/01
PL-278</t>
  </si>
  <si>
    <t>10/24/99
PL-194
7/27/00
PL-238</t>
  </si>
  <si>
    <t xml:space="preserve">5/31/00
PL-231
11/6/00
PL-248
10/29/01
PL-308                                                                                                                                                                                              10/22/02            </t>
  </si>
  <si>
    <t>1/22/01
PL-257</t>
  </si>
  <si>
    <t>2/20/01
PL-262
5/11/01
PL-280
10/5/01
PL-304</t>
  </si>
  <si>
    <t xml:space="preserve">8/26/99
PL-189
1/14/00
PL-206
2/24/00
PL-215                                                                                                                                                                                              12/12/03             </t>
  </si>
  <si>
    <t>4/17/01
PL-271
10/19/01
PL-306</t>
  </si>
  <si>
    <t>Rationing Date (PL #)</t>
  </si>
  <si>
    <t>4/21/98-138</t>
  </si>
  <si>
    <t>10/1/99-199</t>
  </si>
  <si>
    <t>12/2/99-158</t>
  </si>
  <si>
    <t>12/7/99-207</t>
  </si>
  <si>
    <t>11/4/98-163</t>
  </si>
  <si>
    <t>7/98-129</t>
  </si>
  <si>
    <t>3/2/00-223</t>
  </si>
  <si>
    <t>12/4/98-159</t>
  </si>
  <si>
    <t>8/12/98-137</t>
  </si>
  <si>
    <t>11/4/98-162</t>
  </si>
  <si>
    <t>1/8/99-160</t>
  </si>
  <si>
    <t>9/13/02 - 327</t>
  </si>
  <si>
    <t>5/21/98-130</t>
  </si>
  <si>
    <t>3/98-115</t>
  </si>
  <si>
    <t>Jeopardy Declared (PL #)</t>
  </si>
  <si>
    <t>In Rationing (Y/N)</t>
  </si>
  <si>
    <t>Y</t>
  </si>
  <si>
    <t>N</t>
  </si>
  <si>
    <t xml:space="preserve">N </t>
  </si>
  <si>
    <t>Monthly Rationing</t>
  </si>
  <si>
    <t xml:space="preserve">Note: Items in red are changes from the previous version. </t>
  </si>
  <si>
    <t>203-1</t>
  </si>
  <si>
    <t xml:space="preserve">205-1
205-2           </t>
  </si>
  <si>
    <t>206-1
206-2              206-3</t>
  </si>
  <si>
    <t>209-1              209-2</t>
  </si>
  <si>
    <t>217-1            217-2             217-3</t>
  </si>
  <si>
    <t>240-1
240-2
240-3</t>
  </si>
  <si>
    <t>253-1           253-2             253-3</t>
  </si>
  <si>
    <t>262-1
262-2
262-3</t>
  </si>
  <si>
    <t>270-1</t>
  </si>
  <si>
    <t>304-1             304-2</t>
  </si>
  <si>
    <t xml:space="preserve">305-1
305-2
</t>
  </si>
  <si>
    <t>310-1
310-2</t>
  </si>
  <si>
    <t>312-1                 312-2</t>
  </si>
  <si>
    <t xml:space="preserve">313-1
313-2
</t>
  </si>
  <si>
    <t>314-1
314-2
314-3</t>
  </si>
  <si>
    <t>315-1</t>
  </si>
  <si>
    <t>321-1
321-2
321-3</t>
  </si>
  <si>
    <t>323-1</t>
  </si>
  <si>
    <t>336-1</t>
  </si>
  <si>
    <t>360-1              360-2</t>
  </si>
  <si>
    <t>402-1</t>
  </si>
  <si>
    <t>405-1                  405-2</t>
  </si>
  <si>
    <t>408-1
408-2</t>
  </si>
  <si>
    <t>414-1          414-2</t>
  </si>
  <si>
    <t>425-1
425-2</t>
  </si>
  <si>
    <t>440-1
440-2</t>
  </si>
  <si>
    <t>443-1
443-2
443-3</t>
  </si>
  <si>
    <t>484-1</t>
  </si>
  <si>
    <t>510-1</t>
  </si>
  <si>
    <t>513-1</t>
  </si>
  <si>
    <t xml:space="preserve">516-1
516-2 </t>
  </si>
  <si>
    <t xml:space="preserve">518-1
518-2
518-3 </t>
  </si>
  <si>
    <t>530-1           530-2</t>
  </si>
  <si>
    <t>540-1
540-2                                                                                                                                                                                                     540-3</t>
  </si>
  <si>
    <t>559-1            559-2</t>
  </si>
  <si>
    <t>562-1
562-2
562-3</t>
  </si>
  <si>
    <t>601-1</t>
  </si>
  <si>
    <t>603-1
603-2</t>
  </si>
  <si>
    <t xml:space="preserve">614-1                                                                                                                                                                                                     614-2                                                </t>
  </si>
  <si>
    <t>618-1          618-2           618-3</t>
  </si>
  <si>
    <t>619-1</t>
  </si>
  <si>
    <t>626-1                                                                                                                                                                                                    626-2</t>
  </si>
  <si>
    <t>630-1           630-2</t>
  </si>
  <si>
    <t>631-1
631-2</t>
  </si>
  <si>
    <t>650-1</t>
  </si>
  <si>
    <t>662-1          662-2</t>
  </si>
  <si>
    <t>678-1
678-2</t>
  </si>
  <si>
    <t>684-1                   684-2</t>
  </si>
  <si>
    <t>706-1</t>
  </si>
  <si>
    <t>707-1</t>
  </si>
  <si>
    <t>708-1</t>
  </si>
  <si>
    <t>714-1</t>
  </si>
  <si>
    <t>715-1           715-2</t>
  </si>
  <si>
    <t>716-1</t>
  </si>
  <si>
    <t>734-1
734-2
734-3
734-4</t>
  </si>
  <si>
    <t>760-1           760-2</t>
  </si>
  <si>
    <t>765-1</t>
  </si>
  <si>
    <t>773-1                       773-2</t>
  </si>
  <si>
    <t>801-1
801-2</t>
  </si>
  <si>
    <t>803-1</t>
  </si>
  <si>
    <t>804-1
804-2         804-3</t>
  </si>
  <si>
    <t>805-1</t>
  </si>
  <si>
    <t>812-1                             812-2</t>
  </si>
  <si>
    <t xml:space="preserve">814-1                                                                                                                                                                                                      814-2                                               </t>
  </si>
  <si>
    <t>815-1
815-2          815-3          815-4</t>
  </si>
  <si>
    <t>816-1
816-2</t>
  </si>
  <si>
    <t>818-1                     818-2</t>
  </si>
  <si>
    <t>832-1
832-2</t>
  </si>
  <si>
    <t>843-1              843-2</t>
  </si>
  <si>
    <t>860-1
860-2</t>
  </si>
  <si>
    <t>870-1</t>
  </si>
  <si>
    <t>909-1
909-2
909-3,909-4
909-5, 909-6</t>
  </si>
  <si>
    <t>916-1           916-2</t>
  </si>
  <si>
    <t>919-1
919-2</t>
  </si>
  <si>
    <t>920-1           920-2             920-3              920-4</t>
  </si>
  <si>
    <t>925-1
925-2</t>
  </si>
  <si>
    <t>949-1           949-2</t>
  </si>
  <si>
    <t>Thousands block pooling began on 2/26/01</t>
  </si>
  <si>
    <t>205-1</t>
  </si>
  <si>
    <t>205-2</t>
  </si>
  <si>
    <t>Pooling began 8/29/02</t>
  </si>
  <si>
    <t>206-1</t>
  </si>
  <si>
    <t>WUTC ordered a relief plan that extends the 564 relief NPA (360) over the 206, 425 and 253 NPAs</t>
  </si>
  <si>
    <t>206-2</t>
  </si>
  <si>
    <t>WUTC suspended the relief of the 206 NPA until at least 10/1/02, based on code demand and conservation efforts.</t>
  </si>
  <si>
    <t>206-3</t>
  </si>
  <si>
    <t>Pooling began 11/11/02</t>
  </si>
  <si>
    <t>217-1</t>
  </si>
  <si>
    <t>The industry is recommending an overlay.</t>
  </si>
  <si>
    <t>217-2</t>
  </si>
  <si>
    <t>Thousands Block pooling begins 3/10/03</t>
  </si>
  <si>
    <t>217-3</t>
  </si>
  <si>
    <t xml:space="preserve">NANPA will convene a conference call if one of the following occurs:                                                                           -The number of set-aside codes for the PA reaches 5 codes or less, or                                           </t>
  </si>
  <si>
    <t>240-1</t>
  </si>
  <si>
    <t>NANPA will notify PSC when current overlay will exhaust in 10 months</t>
  </si>
  <si>
    <t>240-2</t>
  </si>
  <si>
    <t>Press release will be issued 3 months before exhaust.</t>
  </si>
  <si>
    <t>240-3</t>
  </si>
  <si>
    <t>Pooling started 8/15/01.  Implementation of relief has been postponed until 9 mos. prior to exhaust.</t>
  </si>
  <si>
    <t>253-1</t>
  </si>
  <si>
    <t>253-2</t>
  </si>
  <si>
    <t>WUTC has suspended the relief of the 253 NPA until at least 10/1/02, based on code demand and conservation efforts.</t>
  </si>
  <si>
    <t>253-3</t>
  </si>
  <si>
    <t>Thousands block pooling begins 3/24/03</t>
  </si>
  <si>
    <t>262-1</t>
  </si>
  <si>
    <t>Industry recommended an overlay relief plan at the 5/24/01 meeting and at the 7/10/01 conference call agreed to a retroactive overlay with the adjacent 414 NPA..</t>
  </si>
  <si>
    <t>262-2</t>
  </si>
  <si>
    <t>NANPA to convene an industry meeting to determine filing date of pending relief petition when the status of either the 262 or 414 NPAs falls within range to commence relief planning (currently 36 months to exhaust).</t>
  </si>
  <si>
    <t>262-3</t>
  </si>
  <si>
    <t>Pooling began 9/6/02</t>
  </si>
  <si>
    <t>Industry recommended an overlay as the first choice and a north-south split as the second choice.</t>
  </si>
  <si>
    <t>304-1</t>
  </si>
  <si>
    <t>Industry reached consensus to recommend to the commission two relief alternatives, a split and an overlay.</t>
  </si>
  <si>
    <t>NANPA will notify the industry when the number of unassigned codes reaches 36 or less (six months allocation) and the process for code assignment will revert to the process for Emergency/Imminent Exhaust criteria.</t>
  </si>
  <si>
    <t>305-1</t>
  </si>
  <si>
    <t>FL PSC has ordered extension of 786 NPA over the Florida Keys, after conservation measures have been implemented.</t>
  </si>
  <si>
    <t>305-2</t>
  </si>
  <si>
    <t>Mandatory dialing has been delayed pending exhaust of all available codes.</t>
  </si>
  <si>
    <t>310-1</t>
  </si>
  <si>
    <t>Rationing has been lowered to 2 codes every other month.</t>
  </si>
  <si>
    <t>310-2</t>
  </si>
  <si>
    <t>CPUC has ordered a split and the relief plan to be implemented when exhaust will occur within 8 months.</t>
  </si>
  <si>
    <t>312-1</t>
  </si>
  <si>
    <t>Thousands block pooling began on 8/30/99</t>
  </si>
  <si>
    <t>312-2</t>
  </si>
  <si>
    <t>NANPA will provide the Illinois Commerce Commission (ICC) with 30 days advance written notice before the assignment of the first NXX code from the new 872 NPA. This notice will include the activation date of the new NXX code.</t>
  </si>
  <si>
    <t>313-1</t>
  </si>
  <si>
    <t>Commission approved an overlay NPS relief code covering both the 313 &amp; 734 NPAs, with permissive dialing not before 9/17/02 and mandatory dialing not before 3/8/03.  The new code will be activated 6 mo. before exhaust.</t>
  </si>
  <si>
    <t>313-2</t>
  </si>
  <si>
    <t xml:space="preserve">NANPA to convene an implementation meeting to determine implementation schedule when either 313 or 734 NPA is within 12 months to exhaust.  </t>
  </si>
  <si>
    <t>The industry recommended an overlay relief plan; pooling started 2/1/01</t>
  </si>
  <si>
    <t>321-1</t>
  </si>
  <si>
    <t>The FL PSC approved the industry recommended overlay, effective 7/15/02.  NXXs from the 321 NPA will be set aside for Brevard County.</t>
  </si>
  <si>
    <t>321-2</t>
  </si>
  <si>
    <t>Thousands block pooling began on 5/9/02.</t>
  </si>
  <si>
    <t>321-3</t>
  </si>
  <si>
    <t>The FL PSC has suspended the relief project and NANPA will notify the commission when the 407 NPA is within one year of exhaust.</t>
  </si>
  <si>
    <t>Thousands block number pooling began on 8/25/01</t>
  </si>
  <si>
    <t>The industry recommended  an overlay relief plan.</t>
  </si>
  <si>
    <t>360-1</t>
  </si>
  <si>
    <t>WUTC has suspended the relief of the 360 NPA until at least 10/1/02, based on code demand and conservation efforts.</t>
  </si>
  <si>
    <t>360-2</t>
  </si>
  <si>
    <t>NANPA will convene an industry meeting to review jeopardy status if one of the following occurs:                                                                                                                              - The number of set aside codes f</t>
  </si>
  <si>
    <t>The industry has reached consensus to recommend a geographic split; pooling started 7/1/01</t>
  </si>
  <si>
    <t>405-1</t>
  </si>
  <si>
    <t>Industry recommended an overlay relief plan at the 9/11/00 meeting</t>
  </si>
  <si>
    <t>405-2</t>
  </si>
  <si>
    <t xml:space="preserve">NANPA will notify the OCC in writing if the NPA is within 10 months of exhaust. Pooling started 3-14-02. NANPA will monitor the situation.  </t>
  </si>
  <si>
    <t>408-1</t>
  </si>
  <si>
    <t>CPUC suspended the overlay 12/16/99.</t>
  </si>
  <si>
    <t>408-2</t>
  </si>
  <si>
    <t>Thousands block number pooling began on 5/12/01</t>
  </si>
  <si>
    <t>425-1</t>
  </si>
  <si>
    <t>425-2</t>
  </si>
  <si>
    <t>WUTC has suspended the relief of the 425 NPA until at least 10/1/02, based on code demand and conservation efforts.</t>
  </si>
  <si>
    <t>440-1</t>
  </si>
  <si>
    <t>The Ohio PUC is responsible for coordinating NPA relief planning.</t>
  </si>
  <si>
    <t>440-2</t>
  </si>
  <si>
    <t>PUCO has suspended relief decision due to new NRUF projections which have moved out the exhaust date.</t>
  </si>
  <si>
    <t>443-1</t>
  </si>
  <si>
    <t>443-2</t>
  </si>
  <si>
    <t>Mandatory dialing will be determined when within 3 months from exhaust; press release will be issued 3 mos. before exhaust.</t>
  </si>
  <si>
    <t>443-3</t>
  </si>
  <si>
    <t>The MD commission has excercised delegated authority to extend rationing 6 months after relief.</t>
  </si>
  <si>
    <t>PA commission has deferred implementation of the overlay until 3 months from exhaust; NANPA will notify the PA PSC when supply of codes will exhaust in 10 mos.</t>
  </si>
  <si>
    <t>509-1</t>
  </si>
  <si>
    <t>Industry reached consensus to recommend an overlay; pooling began 1/8/02</t>
  </si>
  <si>
    <t>509-2</t>
  </si>
  <si>
    <t xml:space="preserve">On 3/13/02 the WA commission dismissed the relief petition, saying relief is unnecessary at this time. </t>
  </si>
  <si>
    <t>Thousands block pooling began 6/29/01.</t>
  </si>
  <si>
    <t>512-1</t>
  </si>
  <si>
    <t>The PUCT has suspended the overlay relief plan.</t>
  </si>
  <si>
    <t>Thousands block pooling starts 3/17/03</t>
  </si>
  <si>
    <t>518-1</t>
  </si>
  <si>
    <t>The industry recommended an all-services overlay.</t>
  </si>
  <si>
    <t>518-2</t>
  </si>
  <si>
    <t>Effective 9/15/00, NANPA suspended rationing; 1K pooling began on 9/15/00</t>
  </si>
  <si>
    <t>518-3</t>
  </si>
  <si>
    <t>On 7/16/02 NANPA rescinded jeopardy status due to decreased demand and a revised exhaust forecast.</t>
  </si>
  <si>
    <t>530-1</t>
  </si>
  <si>
    <t>The industry recommended Alt #3A, a 3-way split and Alt #4B a split with a subsequent overlay.</t>
  </si>
  <si>
    <t>530-2</t>
  </si>
  <si>
    <t>Pooling began on 9/12/02</t>
  </si>
  <si>
    <t>540-1</t>
  </si>
  <si>
    <t>Secondphase of the 3-way split is expected to occur in 4 years, but no firm date has been set</t>
  </si>
  <si>
    <t>540-2</t>
  </si>
  <si>
    <t>On 3/14/02, the VA SCC ordered extended the permissive dialing for 11 wireless codes until 2/22/03.  See PL-319 for a listing of the wireless codes.</t>
  </si>
  <si>
    <t>540-3</t>
  </si>
  <si>
    <t>The timing of Phase 2 of the 3-way split will be determined by future regulatory action by the VA commission.</t>
  </si>
  <si>
    <t>559-1</t>
  </si>
  <si>
    <t>Industry reached consensus to recommend 3 alternatives, 2 geographic splits and an overlay.</t>
  </si>
  <si>
    <t>559-2</t>
  </si>
  <si>
    <t>Pooling began on 8/23/02</t>
  </si>
  <si>
    <t>562-1</t>
  </si>
  <si>
    <t>Industry will recommend to the CPUC two alternatives; an overlay and a geopraphic split (Alt #3B)</t>
  </si>
  <si>
    <t>562-2</t>
  </si>
  <si>
    <t>Thousand block number pooling began on 11/24/01</t>
  </si>
  <si>
    <t>562-3</t>
  </si>
  <si>
    <t>Rationing review when remaining codes available reaches 220, NANPA will schedule a conference call to review the status and procedures before it reaches 220 codes available (which includes lottery and codes set aside for pooling).  This NPA is in jeopardy</t>
  </si>
  <si>
    <t>603-1</t>
  </si>
  <si>
    <t>Jeopardy rationing at 7 codes/mo; industry recommended an overlay; added thousands block admin. to jeopardy procedures.</t>
  </si>
  <si>
    <t>603-2</t>
  </si>
  <si>
    <t>Reopen jeopardy meeting when only 60 codes are remaining.</t>
  </si>
  <si>
    <t>614-1</t>
  </si>
  <si>
    <t>614-2</t>
  </si>
  <si>
    <t>Ohio PUC suspended 10-digit dialing.</t>
  </si>
  <si>
    <t>614-3</t>
  </si>
  <si>
    <t>Thousands block pooling starts 4/22/03</t>
  </si>
  <si>
    <t>618-1</t>
  </si>
  <si>
    <t>Industry reached consensus to recommend an overlay.</t>
  </si>
  <si>
    <t>618-2</t>
  </si>
  <si>
    <t>In anticipation of the return of 64 NXX codes, NANPA will convene a conference call to review the jeopardy status if the supply of available NXX xodes is reduced to 90 codes or less.</t>
  </si>
  <si>
    <t>618-3</t>
  </si>
  <si>
    <t>Pooling began 7/29/02</t>
  </si>
  <si>
    <t>Thousand block number pooling began on 10/27/01.</t>
  </si>
  <si>
    <t>626-1</t>
  </si>
  <si>
    <t>Industry recommends 3 relief alternatives: Alt #3B a 3-way split, Alt #4 an overlay, and Alt #5B a 2-way split</t>
  </si>
  <si>
    <t>626-2</t>
  </si>
  <si>
    <t>Pooling began 5/21/02</t>
  </si>
  <si>
    <t>630-1</t>
  </si>
  <si>
    <t>Thousands block pooling began on 8/16/99.</t>
  </si>
  <si>
    <t>630-2</t>
  </si>
  <si>
    <t>NANPA will provide the Illinois Commerce Commission (ICC) with 30 days advance written notice before the assignment of the first NXX code from the new 331 relief NPA. This notice will include the activation date of the new NXX code.</t>
  </si>
  <si>
    <t>631-1</t>
  </si>
  <si>
    <t>Industry recommended an overlay; pooling started 6/30/01.</t>
  </si>
  <si>
    <t>631-2</t>
  </si>
  <si>
    <t>On 6/21/02 NANPA rescinded jeopardy due to a decrease in demand for codes and an exhaust forecast revision.</t>
  </si>
  <si>
    <t>662-1</t>
  </si>
  <si>
    <t>Industry recommended an overlay.</t>
  </si>
  <si>
    <t>662-2</t>
  </si>
  <si>
    <t>Thousands block pooling starts 6/11/03</t>
  </si>
  <si>
    <t>678-1</t>
  </si>
  <si>
    <t>10D dialing already in place, therefore no permissive dialing is needed.  PSC order specifies all 678 codes must be assigned before assigning 470 NPA codes.</t>
  </si>
  <si>
    <t>678-2</t>
  </si>
  <si>
    <t>Thousands block pooling began on 4/15/02.</t>
  </si>
  <si>
    <t>684-1</t>
  </si>
  <si>
    <t>The FCC instructed NANPA to admit America Samoa to the NANP on 12/24/02</t>
  </si>
  <si>
    <t>684-2</t>
  </si>
  <si>
    <t>Interested parties wishing to be informed of issues concerning the 684 NPA (American Samoa) are encouraged to sign up for nanp-americansamoa mailing list on www.nanpa.com</t>
  </si>
  <si>
    <t>Thousands block pooling starts 5/13/03</t>
  </si>
  <si>
    <t>The CPUC has suspended the implementation of the 3-way split.  Original dates: SOP 12/2/00 &amp; 10/13/01, Man. Dialing  6/2/01 &amp; 4/13/02</t>
  </si>
  <si>
    <t>NANPA will provide the Illinois Commerce Commission (ICC) with 30 days advance written notice before the assignment of the first NXX code from the new 464 NPA. This notice will include the activation date of the new NXX code.</t>
  </si>
  <si>
    <t>715-1</t>
  </si>
  <si>
    <t>The industry recommended an overlay.</t>
  </si>
  <si>
    <t>715-2</t>
  </si>
  <si>
    <t>Pooling begins 8/6/03</t>
  </si>
  <si>
    <t>Permissive dialing for wireless NXXs extended to 11/15/04.</t>
  </si>
  <si>
    <t>734-1</t>
  </si>
  <si>
    <t>Commission approved an overlay NPA relief code covering both the 313 &amp; 734 NPAs, with permissive dialing not before 9/17/02 and mandatory dialing not before 3/8/03.  The new code will be activated 6 mo. before exhaust.</t>
  </si>
  <si>
    <t>734-2</t>
  </si>
  <si>
    <t>734-3</t>
  </si>
  <si>
    <t>Number pooling started on 5/14/02.</t>
  </si>
  <si>
    <t>734-4</t>
  </si>
  <si>
    <t>On 8/8/02, NANPA rescinded jeopardy due to a new exhaust forecast and lowered demand.</t>
  </si>
  <si>
    <t>760-1</t>
  </si>
  <si>
    <t>CPUC has suspended the geographic split. Original dates; SOP 10/21/00, Mand. Dialing 4/14/01</t>
  </si>
  <si>
    <t>760-2</t>
  </si>
  <si>
    <t>Pooling began 8/2/02</t>
  </si>
  <si>
    <t>The industry recommended an overlay</t>
  </si>
  <si>
    <t>773-1</t>
  </si>
  <si>
    <t>Thousands block pooling began on 10/1/99.</t>
  </si>
  <si>
    <t>773-2</t>
  </si>
  <si>
    <t>801-1</t>
  </si>
  <si>
    <t>Commission ordered mandatory dialing to begin when all 801 codes have been assigned.</t>
  </si>
  <si>
    <t>801-2</t>
  </si>
  <si>
    <t>Number pooling started on 4/2/01</t>
  </si>
  <si>
    <t>804-1</t>
  </si>
  <si>
    <t>Thousands block number pooling began 6/15/01</t>
  </si>
  <si>
    <t>804-2</t>
  </si>
  <si>
    <t>Permissive dialing for wireless NXXs has been extended to 6/1/03.</t>
  </si>
  <si>
    <t>804-3</t>
  </si>
  <si>
    <t>The timing of the Phase 2 Overlay will be determined by future regulatory action by the VA commission.</t>
  </si>
  <si>
    <t>Industry reached consensus to recommend two alternatives to the CPUC, a split and an overlay.</t>
  </si>
  <si>
    <t>812-1</t>
  </si>
  <si>
    <t>The industry's first choice for relief was an all-services overlay with a second choice a 2-way split.</t>
  </si>
  <si>
    <t>812-2</t>
  </si>
  <si>
    <t>NANPA will convene an industry meeting on August 19, 2003, or when the number of codes set aside for the Pooling Administrator reaches 5, whichever comes first.</t>
  </si>
  <si>
    <t>814-1</t>
  </si>
  <si>
    <t xml:space="preserve">NANPA will convene an industry meeting to review the status of numbering resources and determine when the pending NPA relief petition should be filed when one of the following occurs:                                                                        </t>
  </si>
  <si>
    <t>814-2</t>
  </si>
  <si>
    <t>Number poolng began 11/6/02</t>
  </si>
  <si>
    <t>814-3</t>
  </si>
  <si>
    <t xml:space="preserve">The industry recommended an overlay, but has decided to delay filing its relief petition with the PA Commission </t>
  </si>
  <si>
    <t>815-1</t>
  </si>
  <si>
    <t>The industry reached consensus to recommend an overlay.</t>
  </si>
  <si>
    <t>815-2</t>
  </si>
  <si>
    <t>Thousands block number pooling starts on 6/7/02.</t>
  </si>
  <si>
    <t>815-3</t>
  </si>
  <si>
    <t>NANPA will convene an industry conference call if the PA's inventory falls to five or less codes before the next scheduled follow-up conference call is held in six months on March 10, 2003.</t>
  </si>
  <si>
    <t>815-4</t>
  </si>
  <si>
    <t>NANPA will convene an industry conference call if the PA's inventory falls to 5 or less codes before the next scheduled follow-up conference call is held in six months on September 10, 2003.</t>
  </si>
  <si>
    <t>816-1</t>
  </si>
  <si>
    <t>Pooling started 2/2/01</t>
  </si>
  <si>
    <t>816-2</t>
  </si>
  <si>
    <t>NANPA will notify MO PSC when 816 NPA is within 6 months of exhaust.</t>
  </si>
  <si>
    <t>818-1</t>
  </si>
  <si>
    <t>CPUC ordered a geographic split and number conservation.  Implementation of the split has not been determined.</t>
  </si>
  <si>
    <t>818-2</t>
  </si>
  <si>
    <t xml:space="preserve">The CPUC approved a geographic split but ordered number conservation measures to be implemented prior to establishing an implementation schedule.  After the CPUC decides when relief is needed, NANPA will conduct an implementation meeting and subsequently </t>
  </si>
  <si>
    <t>832-1</t>
  </si>
  <si>
    <t>832-2</t>
  </si>
  <si>
    <t>Thousands block number pooling schedule: 832 on 11/1/01, 281 on 12/1/01, 713 on 1/1/02</t>
  </si>
  <si>
    <t>843-1</t>
  </si>
  <si>
    <t>843-2</t>
  </si>
  <si>
    <t>Thousands block number pooling began 2/19/03</t>
  </si>
  <si>
    <t>860-1</t>
  </si>
  <si>
    <t>The industry agreed to the add to the jeopardy procedures thousands block administration procedures.</t>
  </si>
  <si>
    <t>860-2</t>
  </si>
  <si>
    <t>Thousands block pooling began 10/6/00.</t>
  </si>
  <si>
    <t xml:space="preserve">The industry recommended a 2-Way NPA split, but has decided to delay filing its relief petition with the AR Commission </t>
  </si>
  <si>
    <t>909-1</t>
  </si>
  <si>
    <t>On 12/16/99, CPUC suspended the overlay portion of the relief project and temporarily suspended the split portion.</t>
  </si>
  <si>
    <t>909-2</t>
  </si>
  <si>
    <t>Thousands block pooling started on 12/8/00</t>
  </si>
  <si>
    <t>909-3</t>
  </si>
  <si>
    <t>The CPUC has ordered NANPA to develop additional relief alternatives.</t>
  </si>
  <si>
    <t>909-4</t>
  </si>
  <si>
    <t>NANPA filed a relief petition with the CPUC on 6/14/02 recommending either an overlay or a 2-way split.</t>
  </si>
  <si>
    <t>909-5</t>
  </si>
  <si>
    <t xml:space="preserve">The CPUC has scheduled 5 additional public meetings and 2 local jurisdiction meetings in July 2003.  </t>
  </si>
  <si>
    <t>909-6</t>
  </si>
  <si>
    <t>On 11/13/03 the CPUC ordered a 2-way split assigning the 951 NPA only. The 752 NPA will not be used.</t>
  </si>
  <si>
    <t>916-1</t>
  </si>
  <si>
    <t xml:space="preserve">Industry recommended one overlay and one split alternative for relief of 916 NPA </t>
  </si>
  <si>
    <t>916-2</t>
  </si>
  <si>
    <t>Thousand block number pooling began 7/28/01</t>
  </si>
  <si>
    <t>919-1</t>
  </si>
  <si>
    <t>Number pooling started 10/26/01.</t>
  </si>
  <si>
    <t>919-2</t>
  </si>
  <si>
    <t>On 6/26/02, NANPA rescinded jeopardy due to a decrease in demand and a revised exhaust forecast.</t>
  </si>
  <si>
    <t>920-1</t>
  </si>
  <si>
    <t>NANPA will conduct an industry conference call to review the status of the 920 NPA and evaluate the need to file the pending NPA relief petition when one of the following occurs:                                           - Within thirty-days of the releas</t>
  </si>
  <si>
    <t>920-2</t>
  </si>
  <si>
    <t>Thousands block pooling began 4/4/03</t>
  </si>
  <si>
    <t>920-3</t>
  </si>
  <si>
    <t xml:space="preserve">The industry recommended an overlay, but has decided to delay filing its relief petition with the WI Commission </t>
  </si>
  <si>
    <t>920-4</t>
  </si>
  <si>
    <t>NANPA will convene an industry conference call within thirty-days of the release of the 2003 NRUF to review the status of the NPA and evaluate the need to file the pending NPA relief petition</t>
  </si>
  <si>
    <t>925-1</t>
  </si>
  <si>
    <t>Industry recommended 2 plans: an overlay and a 2-way split.</t>
  </si>
  <si>
    <t>925-2</t>
  </si>
  <si>
    <t>Thousand block number pooling began 9/29/01.</t>
  </si>
  <si>
    <t>949-1</t>
  </si>
  <si>
    <t>Industry reached consensus to submit 3 alternatives to the CPUC, an overlay and 2 splits, without a recommendation.</t>
  </si>
  <si>
    <t>949-2</t>
  </si>
  <si>
    <t>Number pooling began 4/30/02</t>
  </si>
  <si>
    <t>Offline</t>
  </si>
  <si>
    <t>Hours/Minutes of Availability</t>
  </si>
  <si>
    <t>Number and Duration of Instances of Unavailability</t>
  </si>
  <si>
    <t>Number of Instances of Unavailability: 0</t>
  </si>
  <si>
    <t>Duration of Instances of Unavailability: 0 hrs   0min   0sec</t>
  </si>
  <si>
    <t>Percent of time the system was available</t>
  </si>
  <si>
    <t>March 1 through March 31, 2004</t>
  </si>
  <si>
    <t>Issued April 15, 2004</t>
  </si>
  <si>
    <t>For March 2004</t>
  </si>
  <si>
    <t>NPA 769 assigned to MS 601</t>
  </si>
  <si>
    <t>Monthly System Performance Report  (03/01-03/31/04)</t>
  </si>
  <si>
    <t>Date of report: 4/12/04</t>
  </si>
  <si>
    <t>744 hrs 00min 00 sec</t>
  </si>
  <si>
    <t>502 / 218</t>
  </si>
  <si>
    <t>153 / 12</t>
  </si>
  <si>
    <t>408 / 38 / 39</t>
  </si>
  <si>
    <t>Order
Rescinded</t>
  </si>
  <si>
    <t xml:space="preserve">512-1
512-2 </t>
  </si>
  <si>
    <r>
      <t>366/</t>
    </r>
    <r>
      <rPr>
        <sz val="9"/>
        <color indexed="10"/>
        <rFont val="Arial"/>
        <family val="2"/>
      </rPr>
      <t>15</t>
    </r>
  </si>
  <si>
    <r>
      <t xml:space="preserve">3/15/04
</t>
    </r>
    <r>
      <rPr>
        <sz val="8"/>
        <color indexed="10"/>
        <rFont val="Arial"/>
        <family val="2"/>
      </rPr>
      <t>5/13/04</t>
    </r>
  </si>
  <si>
    <t>On July 10, 2001 the AL PSC rescinded its previous order for relief of area code 205 and will hold this matter in abeyance, due to the latest NRUF forecast.</t>
  </si>
  <si>
    <t>512-2</t>
  </si>
  <si>
    <t>NANPA Rescinded Jeopardy on March 1, 2004</t>
  </si>
  <si>
    <t>Total quantity of new applications and Part 3s that were processed by NANPA external to NAS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</si>
</sst>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 ;\(&quot;$&quot;#,##0\)"/>
    <numFmt numFmtId="166" formatCode="#,##0.00&quot; $&quot;;\-#,##0.00&quot; $&quot;"/>
    <numFmt numFmtId="167" formatCode="#,##0.0_);[Red]\(#,##0.0\)"/>
    <numFmt numFmtId="168" formatCode="0.00_)"/>
    <numFmt numFmtId="169" formatCode="#,##0.00&quot;£¤&quot;;[Red]\-#,##0.00&quot;£¤&quot;"/>
    <numFmt numFmtId="170" formatCode="m/d/yy"/>
    <numFmt numFmtId="171" formatCode="m/d"/>
    <numFmt numFmtId="172" formatCode="mm/dd/yy"/>
    <numFmt numFmtId="173" formatCode="&quot;Yes&quot;;&quot;Yes&quot;;&quot;No&quot;"/>
    <numFmt numFmtId="174" formatCode="&quot;True&quot;;&quot;True&quot;;&quot;False&quot;"/>
    <numFmt numFmtId="175" formatCode="&quot;On&quot;;&quot;On&quot;;&quot;Off&quot;"/>
    <numFmt numFmtId="176" formatCode="0.0000%"/>
  </numFmts>
  <fonts count="29">
    <font>
      <sz val="10"/>
      <name val="Arial"/>
      <family val="0"/>
    </font>
    <font>
      <b/>
      <sz val="16"/>
      <name val="Arial"/>
      <family val="2"/>
    </font>
    <font>
      <b/>
      <sz val="14"/>
      <name val="Arial"/>
      <family val="2"/>
    </font>
    <font>
      <b/>
      <sz val="12"/>
      <name val="Arial"/>
      <family val="2"/>
    </font>
    <font>
      <b/>
      <sz val="10"/>
      <name val="Arial"/>
      <family val="2"/>
    </font>
    <font>
      <b/>
      <sz val="10"/>
      <color indexed="12"/>
      <name val="Arial"/>
      <family val="2"/>
    </font>
    <font>
      <sz val="18"/>
      <name val="Arial"/>
      <family val="2"/>
    </font>
    <font>
      <b/>
      <sz val="9.85"/>
      <color indexed="8"/>
      <name val="Arial"/>
      <family val="2"/>
    </font>
    <font>
      <sz val="10"/>
      <color indexed="8"/>
      <name val="MS Sans Serif"/>
      <family val="0"/>
    </font>
    <font>
      <sz val="12"/>
      <name val="???"/>
      <family val="1"/>
    </font>
    <font>
      <sz val="12"/>
      <color indexed="22"/>
      <name val="Arial"/>
      <family val="0"/>
    </font>
    <font>
      <u val="single"/>
      <sz val="10"/>
      <color indexed="51"/>
      <name val="Arial"/>
      <family val="0"/>
    </font>
    <font>
      <sz val="8"/>
      <name val="Arial"/>
      <family val="2"/>
    </font>
    <font>
      <b/>
      <u val="single"/>
      <sz val="11"/>
      <color indexed="37"/>
      <name val="Arial"/>
      <family val="2"/>
    </font>
    <font>
      <sz val="18"/>
      <color indexed="22"/>
      <name val="Arial"/>
      <family val="0"/>
    </font>
    <font>
      <sz val="8"/>
      <color indexed="22"/>
      <name val="Arial"/>
      <family val="0"/>
    </font>
    <font>
      <sz val="10"/>
      <color indexed="12"/>
      <name val="Arial"/>
      <family val="2"/>
    </font>
    <font>
      <u val="single"/>
      <sz val="8.4"/>
      <color indexed="12"/>
      <name val="Arial"/>
      <family val="2"/>
    </font>
    <font>
      <sz val="7"/>
      <name val="Small Fonts"/>
      <family val="0"/>
    </font>
    <font>
      <b/>
      <i/>
      <sz val="16"/>
      <name val="Helv"/>
      <family val="0"/>
    </font>
    <font>
      <sz val="8"/>
      <color indexed="12"/>
      <name val="Arial"/>
      <family val="2"/>
    </font>
    <font>
      <b/>
      <sz val="9"/>
      <name val="Arial"/>
      <family val="2"/>
    </font>
    <font>
      <sz val="9"/>
      <name val="Arial"/>
      <family val="2"/>
    </font>
    <font>
      <sz val="9"/>
      <color indexed="10"/>
      <name val="Arial"/>
      <family val="2"/>
    </font>
    <font>
      <sz val="8"/>
      <color indexed="10"/>
      <name val="Arial"/>
      <family val="2"/>
    </font>
    <font>
      <sz val="6.5"/>
      <name val="Arial"/>
      <family val="2"/>
    </font>
    <font>
      <b/>
      <i/>
      <sz val="12"/>
      <name val="Arial"/>
      <family val="2"/>
    </font>
    <font>
      <b/>
      <sz val="9.85"/>
      <color indexed="8"/>
      <name val="Times New Roman"/>
      <family val="0"/>
    </font>
    <font>
      <sz val="9"/>
      <color indexed="8"/>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1">
    <border>
      <left/>
      <right/>
      <top/>
      <bottom/>
      <diagonal/>
    </border>
    <border>
      <left style="double"/>
      <right>
        <color indexed="63"/>
      </right>
      <top>
        <color indexed="63"/>
      </top>
      <bottom style="hair"/>
    </border>
    <border>
      <left style="double"/>
      <right style="double"/>
      <top style="double"/>
      <bottom style="double"/>
    </border>
    <border>
      <left style="thin"/>
      <right style="thin"/>
      <top style="thin"/>
      <bottom style="thin"/>
    </border>
    <border>
      <left>
        <color indexed="63"/>
      </left>
      <right>
        <color indexed="63"/>
      </right>
      <top style="double"/>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double"/>
      <top>
        <color indexed="63"/>
      </top>
      <bottom>
        <color indexed="63"/>
      </bottom>
    </border>
    <border>
      <left style="thin"/>
      <right style="thin"/>
      <top style="thin"/>
      <bottom>
        <color indexed="63"/>
      </botto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0" fontId="9" fillId="0" borderId="0">
      <alignment/>
      <protection/>
    </xf>
    <xf numFmtId="169" fontId="0" fillId="2" borderId="1">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38" fontId="12"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66" fontId="0" fillId="0" borderId="0">
      <alignment/>
      <protection locked="0"/>
    </xf>
    <xf numFmtId="166" fontId="0" fillId="0" borderId="0">
      <alignment/>
      <protection locked="0"/>
    </xf>
    <xf numFmtId="0" fontId="16" fillId="0" borderId="2" applyNumberFormat="0" applyFill="0" applyAlignment="0" applyProtection="0"/>
    <xf numFmtId="0" fontId="17" fillId="0" borderId="0" applyNumberFormat="0" applyFill="0" applyBorder="0" applyAlignment="0" applyProtection="0"/>
    <xf numFmtId="10" fontId="12" fillId="4" borderId="3" applyNumberFormat="0" applyBorder="0" applyAlignment="0" applyProtection="0"/>
    <xf numFmtId="37" fontId="18" fillId="0" borderId="0">
      <alignment/>
      <protection/>
    </xf>
    <xf numFmtId="168" fontId="19" fillId="0" borderId="0">
      <alignment/>
      <protection/>
    </xf>
    <xf numFmtId="9" fontId="0" fillId="0" borderId="0" applyFont="0" applyFill="0" applyBorder="0" applyAlignment="0" applyProtection="0"/>
    <xf numFmtId="10" fontId="0" fillId="0" borderId="0" applyFont="0" applyFill="0" applyBorder="0" applyAlignment="0" applyProtection="0"/>
    <xf numFmtId="0" fontId="10" fillId="0" borderId="4" applyNumberFormat="0" applyFont="0" applyFill="0" applyAlignment="0" applyProtection="0"/>
    <xf numFmtId="37" fontId="12" fillId="5" borderId="0" applyNumberFormat="0" applyBorder="0" applyAlignment="0" applyProtection="0"/>
    <xf numFmtId="37" fontId="12" fillId="0" borderId="0">
      <alignment/>
      <protection/>
    </xf>
    <xf numFmtId="3" fontId="20" fillId="0" borderId="2" applyProtection="0">
      <alignment/>
    </xf>
  </cellStyleXfs>
  <cellXfs count="125">
    <xf numFmtId="0" fontId="0" fillId="0" borderId="0" xfId="0" applyAlignment="1">
      <alignment/>
    </xf>
    <xf numFmtId="0" fontId="0" fillId="0" borderId="0" xfId="0" applyFill="1" applyAlignment="1">
      <alignment/>
    </xf>
    <xf numFmtId="0" fontId="4" fillId="0" borderId="0" xfId="0" applyFont="1" applyFill="1" applyAlignment="1">
      <alignment horizontal="center"/>
    </xf>
    <xf numFmtId="0" fontId="5" fillId="0" borderId="0" xfId="0" applyFont="1" applyFill="1" applyAlignment="1">
      <alignment wrapText="1"/>
    </xf>
    <xf numFmtId="0" fontId="0" fillId="0" borderId="0" xfId="0" applyFont="1" applyAlignment="1">
      <alignment/>
    </xf>
    <xf numFmtId="0" fontId="0" fillId="0" borderId="0" xfId="0" applyFont="1" applyAlignment="1">
      <alignment horizontal="center"/>
    </xf>
    <xf numFmtId="0" fontId="0" fillId="3"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applyAlignment="1">
      <alignment horizontal="center" wrapText="1"/>
    </xf>
    <xf numFmtId="0" fontId="4" fillId="3" borderId="0" xfId="0" applyFont="1" applyFill="1" applyAlignment="1">
      <alignment horizontal="center" wrapText="1"/>
    </xf>
    <xf numFmtId="0" fontId="7" fillId="0" borderId="0" xfId="0" applyFont="1" applyAlignment="1">
      <alignment horizontal="center" vertical="center"/>
    </xf>
    <xf numFmtId="0" fontId="7" fillId="3" borderId="0" xfId="0" applyFont="1" applyFill="1" applyAlignment="1">
      <alignment horizontal="center" vertical="center"/>
    </xf>
    <xf numFmtId="3" fontId="4" fillId="0" borderId="0" xfId="0" applyNumberFormat="1" applyFont="1" applyAlignment="1">
      <alignment horizontal="center"/>
    </xf>
    <xf numFmtId="0" fontId="7" fillId="3" borderId="0" xfId="0" applyFont="1" applyFill="1" applyAlignment="1">
      <alignment vertical="center"/>
    </xf>
    <xf numFmtId="3" fontId="7" fillId="0" borderId="0" xfId="0" applyFont="1" applyAlignment="1">
      <alignment horizontal="center" vertical="center"/>
    </xf>
    <xf numFmtId="0" fontId="0" fillId="0" borderId="0" xfId="0" applyNumberFormat="1" applyFont="1" applyFill="1" applyBorder="1" applyAlignment="1" applyProtection="1">
      <alignment horizontal="center"/>
      <protection/>
    </xf>
    <xf numFmtId="0" fontId="7" fillId="0" borderId="0" xfId="0" applyFont="1" applyBorder="1" applyAlignment="1">
      <alignment horizontal="center" vertical="center"/>
    </xf>
    <xf numFmtId="3" fontId="7" fillId="0" borderId="0" xfId="0" applyFont="1" applyBorder="1" applyAlignment="1">
      <alignment horizontal="center" vertical="center"/>
    </xf>
    <xf numFmtId="0" fontId="4" fillId="0" borderId="0" xfId="0" applyNumberFormat="1" applyFont="1" applyFill="1" applyBorder="1" applyAlignment="1" applyProtection="1">
      <alignment horizontal="center"/>
      <protection/>
    </xf>
    <xf numFmtId="3" fontId="4" fillId="0" borderId="0" xfId="0" applyNumberFormat="1" applyFont="1" applyBorder="1" applyAlignment="1">
      <alignment horizontal="center"/>
    </xf>
    <xf numFmtId="0" fontId="0" fillId="0" borderId="0" xfId="0" applyFont="1" applyBorder="1" applyAlignment="1">
      <alignment/>
    </xf>
    <xf numFmtId="0" fontId="0" fillId="0" borderId="0" xfId="0" applyNumberFormat="1" applyFont="1" applyFill="1" applyBorder="1" applyAlignment="1" applyProtection="1">
      <alignment/>
      <protection/>
    </xf>
    <xf numFmtId="0" fontId="0" fillId="0" borderId="0" xfId="0" applyFont="1" applyBorder="1" applyAlignment="1">
      <alignment horizontal="center"/>
    </xf>
    <xf numFmtId="0" fontId="0" fillId="0" borderId="0" xfId="0" applyAlignment="1">
      <alignment horizontal="center"/>
    </xf>
    <xf numFmtId="0" fontId="4" fillId="0" borderId="0" xfId="0" applyFont="1" applyAlignment="1">
      <alignment/>
    </xf>
    <xf numFmtId="0" fontId="4" fillId="0" borderId="0" xfId="0" applyFont="1" applyAlignment="1">
      <alignment wrapText="1"/>
    </xf>
    <xf numFmtId="0" fontId="21" fillId="3" borderId="3" xfId="0" applyFont="1" applyFill="1" applyBorder="1" applyAlignment="1">
      <alignment horizontal="left" vertical="top"/>
    </xf>
    <xf numFmtId="0" fontId="21" fillId="3" borderId="3" xfId="0" applyFont="1" applyFill="1" applyBorder="1" applyAlignment="1">
      <alignment horizontal="center" vertical="center"/>
    </xf>
    <xf numFmtId="0" fontId="21" fillId="3" borderId="3" xfId="0" applyFont="1" applyFill="1" applyBorder="1" applyAlignment="1">
      <alignment horizontal="center"/>
    </xf>
    <xf numFmtId="0" fontId="21" fillId="3" borderId="5" xfId="0" applyFont="1" applyFill="1" applyBorder="1" applyAlignment="1">
      <alignment horizontal="center" vertical="center"/>
    </xf>
    <xf numFmtId="0" fontId="22" fillId="0" borderId="6" xfId="0" applyFont="1" applyBorder="1" applyAlignment="1">
      <alignment horizontal="center"/>
    </xf>
    <xf numFmtId="0" fontId="22" fillId="0" borderId="6" xfId="0" applyFont="1" applyFill="1" applyBorder="1" applyAlignment="1">
      <alignment horizontal="center"/>
    </xf>
    <xf numFmtId="0" fontId="12" fillId="0" borderId="6" xfId="0" applyFont="1" applyBorder="1" applyAlignment="1">
      <alignment horizontal="center" wrapText="1"/>
    </xf>
    <xf numFmtId="0" fontId="22" fillId="0" borderId="7" xfId="0" applyFont="1" applyBorder="1" applyAlignment="1">
      <alignment horizontal="center"/>
    </xf>
    <xf numFmtId="170" fontId="22" fillId="0" borderId="3" xfId="0" applyNumberFormat="1" applyFont="1" applyBorder="1" applyAlignment="1">
      <alignment horizontal="center" vertical="center"/>
    </xf>
    <xf numFmtId="170" fontId="22" fillId="0" borderId="3" xfId="0" applyNumberFormat="1" applyFont="1" applyBorder="1" applyAlignment="1">
      <alignment horizontal="center"/>
    </xf>
    <xf numFmtId="170" fontId="22" fillId="0" borderId="3" xfId="0" applyNumberFormat="1" applyFont="1" applyBorder="1" applyAlignment="1" quotePrefix="1">
      <alignment horizontal="center" vertical="center"/>
    </xf>
    <xf numFmtId="170" fontId="22" fillId="0" borderId="5" xfId="0" applyNumberFormat="1" applyFont="1" applyBorder="1" applyAlignment="1">
      <alignment horizontal="center" vertical="center"/>
    </xf>
    <xf numFmtId="0" fontId="22" fillId="0" borderId="3" xfId="0" applyFont="1" applyBorder="1" applyAlignment="1">
      <alignment horizontal="center" vertical="center"/>
    </xf>
    <xf numFmtId="0" fontId="22" fillId="0" borderId="3" xfId="0" applyFont="1" applyFill="1" applyBorder="1" applyAlignment="1">
      <alignment horizontal="center"/>
    </xf>
    <xf numFmtId="0" fontId="22" fillId="0" borderId="3" xfId="0" applyFont="1" applyFill="1" applyBorder="1" applyAlignment="1">
      <alignment horizontal="center" vertical="center"/>
    </xf>
    <xf numFmtId="0" fontId="22" fillId="0" borderId="5" xfId="0" applyFont="1" applyBorder="1" applyAlignment="1">
      <alignment horizontal="center" vertical="center"/>
    </xf>
    <xf numFmtId="0" fontId="21" fillId="3" borderId="3" xfId="0" applyFont="1" applyFill="1" applyBorder="1" applyAlignment="1">
      <alignment horizontal="left" vertical="top" shrinkToFit="1"/>
    </xf>
    <xf numFmtId="0" fontId="22" fillId="0" borderId="3" xfId="0" applyFont="1" applyBorder="1" applyAlignment="1">
      <alignment horizontal="center" vertical="center" shrinkToFit="1"/>
    </xf>
    <xf numFmtId="0" fontId="22" fillId="0" borderId="3" xfId="0" applyFont="1" applyBorder="1" applyAlignment="1">
      <alignment horizontal="center"/>
    </xf>
    <xf numFmtId="0" fontId="22" fillId="0" borderId="5" xfId="0" applyFont="1" applyBorder="1" applyAlignment="1">
      <alignment horizontal="center" vertical="center" shrinkToFit="1"/>
    </xf>
    <xf numFmtId="170" fontId="21" fillId="3" borderId="3" xfId="0" applyNumberFormat="1" applyFont="1" applyFill="1" applyBorder="1" applyAlignment="1">
      <alignment horizontal="left" vertical="top"/>
    </xf>
    <xf numFmtId="0" fontId="23" fillId="0" borderId="3" xfId="0" applyFont="1" applyBorder="1" applyAlignment="1">
      <alignment horizontal="center"/>
    </xf>
    <xf numFmtId="0" fontId="23" fillId="0" borderId="5" xfId="0" applyFont="1" applyBorder="1" applyAlignment="1">
      <alignment horizontal="center"/>
    </xf>
    <xf numFmtId="1" fontId="22" fillId="0" borderId="3" xfId="0" applyNumberFormat="1" applyFont="1" applyBorder="1" applyAlignment="1">
      <alignment horizontal="center"/>
    </xf>
    <xf numFmtId="1" fontId="23" fillId="0" borderId="3" xfId="0" applyNumberFormat="1" applyFont="1" applyBorder="1" applyAlignment="1">
      <alignment horizontal="center"/>
    </xf>
    <xf numFmtId="1" fontId="22" fillId="0" borderId="5" xfId="0" applyNumberFormat="1" applyFont="1" applyBorder="1" applyAlignment="1">
      <alignment horizontal="center"/>
    </xf>
    <xf numFmtId="1" fontId="22" fillId="0" borderId="3" xfId="0" applyNumberFormat="1" applyFont="1" applyBorder="1" applyAlignment="1">
      <alignment/>
    </xf>
    <xf numFmtId="170" fontId="12" fillId="0" borderId="3" xfId="0" applyNumberFormat="1" applyFont="1" applyBorder="1" applyAlignment="1">
      <alignment horizontal="center" vertical="top"/>
    </xf>
    <xf numFmtId="170" fontId="12" fillId="0" borderId="0" xfId="0" applyNumberFormat="1" applyFont="1" applyBorder="1" applyAlignment="1">
      <alignment horizontal="center" vertical="top"/>
    </xf>
    <xf numFmtId="170" fontId="12" fillId="0" borderId="3" xfId="0" applyNumberFormat="1" applyFont="1" applyBorder="1" applyAlignment="1">
      <alignment horizontal="center" vertical="top" wrapText="1"/>
    </xf>
    <xf numFmtId="0" fontId="12" fillId="0" borderId="3" xfId="0" applyFont="1" applyBorder="1" applyAlignment="1">
      <alignment vertical="top"/>
    </xf>
    <xf numFmtId="170" fontId="22" fillId="0" borderId="5" xfId="0" applyNumberFormat="1" applyFont="1" applyBorder="1" applyAlignment="1">
      <alignment horizontal="center"/>
    </xf>
    <xf numFmtId="0" fontId="22" fillId="0" borderId="3" xfId="0" applyFont="1" applyBorder="1" applyAlignment="1">
      <alignment/>
    </xf>
    <xf numFmtId="170" fontId="12" fillId="0" borderId="3" xfId="0" applyNumberFormat="1" applyFont="1" applyBorder="1" applyAlignment="1">
      <alignment horizontal="center"/>
    </xf>
    <xf numFmtId="170" fontId="12" fillId="0" borderId="5" xfId="0" applyNumberFormat="1" applyFont="1" applyBorder="1" applyAlignment="1">
      <alignment horizontal="center" vertical="top"/>
    </xf>
    <xf numFmtId="170" fontId="24" fillId="0" borderId="3" xfId="0" applyNumberFormat="1" applyFont="1" applyBorder="1" applyAlignment="1">
      <alignment horizontal="center" vertical="top"/>
    </xf>
    <xf numFmtId="14" fontId="22" fillId="0" borderId="3" xfId="0" applyNumberFormat="1" applyFont="1" applyBorder="1" applyAlignment="1">
      <alignment horizontal="center"/>
    </xf>
    <xf numFmtId="0" fontId="22" fillId="0" borderId="5" xfId="0" applyFont="1" applyBorder="1" applyAlignment="1">
      <alignment horizontal="center"/>
    </xf>
    <xf numFmtId="170" fontId="12" fillId="0" borderId="3" xfId="0" applyNumberFormat="1" applyFont="1" applyBorder="1" applyAlignment="1">
      <alignment horizontal="left" vertical="top" wrapText="1"/>
    </xf>
    <xf numFmtId="170" fontId="12" fillId="0" borderId="3" xfId="0" applyNumberFormat="1" applyFont="1" applyBorder="1" applyAlignment="1">
      <alignment vertical="top"/>
    </xf>
    <xf numFmtId="170" fontId="21" fillId="3" borderId="3" xfId="0" applyNumberFormat="1" applyFont="1" applyFill="1" applyBorder="1" applyAlignment="1">
      <alignment horizontal="left" vertical="top" wrapText="1"/>
    </xf>
    <xf numFmtId="170" fontId="25" fillId="0" borderId="3" xfId="0" applyNumberFormat="1" applyFont="1" applyBorder="1" applyAlignment="1">
      <alignment horizontal="center" vertical="top" wrapText="1"/>
    </xf>
    <xf numFmtId="170" fontId="12" fillId="0" borderId="5" xfId="0" applyNumberFormat="1" applyFont="1" applyBorder="1" applyAlignment="1">
      <alignment horizontal="center" vertical="top" wrapText="1"/>
    </xf>
    <xf numFmtId="0" fontId="21" fillId="3" borderId="3" xfId="0" applyFont="1" applyFill="1" applyBorder="1" applyAlignment="1">
      <alignment horizontal="left" vertical="top" wrapText="1"/>
    </xf>
    <xf numFmtId="0" fontId="22" fillId="0" borderId="3" xfId="0" applyFont="1" applyBorder="1" applyAlignment="1">
      <alignment horizontal="center" vertical="top"/>
    </xf>
    <xf numFmtId="0" fontId="22" fillId="0" borderId="3" xfId="0" applyNumberFormat="1" applyFont="1" applyBorder="1" applyAlignment="1">
      <alignment horizontal="center" vertical="top"/>
    </xf>
    <xf numFmtId="0" fontId="12" fillId="0" borderId="3" xfId="0" applyNumberFormat="1" applyFont="1" applyBorder="1" applyAlignment="1">
      <alignment horizontal="center" vertical="top"/>
    </xf>
    <xf numFmtId="0" fontId="22" fillId="0" borderId="3" xfId="0" applyFont="1" applyBorder="1" applyAlignment="1">
      <alignment horizontal="center" vertical="top" wrapText="1"/>
    </xf>
    <xf numFmtId="0" fontId="22" fillId="0" borderId="3" xfId="0" applyNumberFormat="1" applyFont="1" applyBorder="1" applyAlignment="1">
      <alignment horizontal="center" vertical="top" wrapText="1"/>
    </xf>
    <xf numFmtId="0" fontId="22" fillId="0" borderId="5" xfId="0" applyNumberFormat="1" applyFont="1" applyBorder="1" applyAlignment="1">
      <alignment horizontal="center" vertical="top"/>
    </xf>
    <xf numFmtId="0" fontId="23" fillId="0" borderId="3" xfId="0" applyNumberFormat="1" applyFont="1" applyBorder="1" applyAlignment="1">
      <alignment horizontal="center" vertical="top"/>
    </xf>
    <xf numFmtId="0" fontId="22" fillId="0" borderId="3" xfId="0" applyFont="1" applyBorder="1" applyAlignment="1">
      <alignment vertical="top"/>
    </xf>
    <xf numFmtId="0" fontId="12" fillId="0" borderId="3" xfId="0" applyFont="1" applyBorder="1" applyAlignment="1">
      <alignment horizontal="center" vertical="top" wrapText="1"/>
    </xf>
    <xf numFmtId="0" fontId="12" fillId="0" borderId="3" xfId="0" applyFont="1" applyBorder="1" applyAlignment="1">
      <alignment horizontal="center" vertical="top"/>
    </xf>
    <xf numFmtId="14" fontId="12" fillId="0" borderId="3" xfId="0" applyNumberFormat="1" applyFont="1" applyBorder="1" applyAlignment="1">
      <alignment horizontal="center" vertical="top" wrapText="1"/>
    </xf>
    <xf numFmtId="14" fontId="12" fillId="0" borderId="5" xfId="0" applyNumberFormat="1" applyFont="1" applyBorder="1" applyAlignment="1">
      <alignment horizontal="center" vertical="top" wrapText="1"/>
    </xf>
    <xf numFmtId="17" fontId="12" fillId="0" borderId="3" xfId="0" applyNumberFormat="1" applyFont="1" applyBorder="1" applyAlignment="1">
      <alignment horizontal="center" vertical="top" wrapText="1"/>
    </xf>
    <xf numFmtId="170" fontId="12" fillId="0" borderId="8" xfId="0" applyNumberFormat="1" applyFont="1" applyBorder="1" applyAlignment="1">
      <alignment horizontal="center"/>
    </xf>
    <xf numFmtId="170" fontId="12" fillId="0" borderId="5" xfId="0" applyNumberFormat="1" applyFont="1" applyBorder="1" applyAlignment="1">
      <alignment horizontal="center"/>
    </xf>
    <xf numFmtId="170" fontId="12" fillId="0" borderId="3" xfId="0" applyNumberFormat="1" applyFont="1" applyBorder="1" applyAlignment="1">
      <alignment/>
    </xf>
    <xf numFmtId="0" fontId="12" fillId="0" borderId="6" xfId="0" applyFont="1" applyBorder="1" applyAlignment="1">
      <alignment horizontal="center"/>
    </xf>
    <xf numFmtId="0" fontId="22" fillId="0" borderId="3" xfId="0" applyNumberFormat="1" applyFont="1" applyBorder="1" applyAlignment="1">
      <alignment horizontal="center"/>
    </xf>
    <xf numFmtId="0" fontId="12" fillId="0" borderId="3" xfId="0" applyNumberFormat="1" applyFont="1" applyBorder="1" applyAlignment="1">
      <alignment horizontal="center"/>
    </xf>
    <xf numFmtId="0" fontId="22" fillId="0" borderId="5" xfId="0" applyNumberFormat="1" applyFont="1" applyBorder="1" applyAlignment="1">
      <alignment horizontal="center"/>
    </xf>
    <xf numFmtId="0" fontId="22" fillId="0" borderId="3" xfId="0" applyFont="1" applyBorder="1" applyAlignment="1">
      <alignment vertical="top" wrapText="1"/>
    </xf>
    <xf numFmtId="0" fontId="12" fillId="0" borderId="5" xfId="0" applyFont="1" applyBorder="1" applyAlignment="1">
      <alignment horizontal="center" vertical="top" wrapText="1"/>
    </xf>
    <xf numFmtId="0" fontId="12" fillId="0" borderId="3" xfId="0" applyFont="1" applyBorder="1" applyAlignment="1">
      <alignment vertical="top" wrapText="1"/>
    </xf>
    <xf numFmtId="0" fontId="21" fillId="0" borderId="0" xfId="0" applyFont="1" applyFill="1" applyBorder="1" applyAlignment="1">
      <alignment horizontal="left" vertical="top"/>
    </xf>
    <xf numFmtId="0" fontId="0" fillId="0" borderId="0" xfId="0" applyFont="1" applyAlignment="1">
      <alignment horizontal="left"/>
    </xf>
    <xf numFmtId="0" fontId="0" fillId="0" borderId="8" xfId="0" applyFont="1" applyBorder="1" applyAlignment="1">
      <alignment horizontal="center"/>
    </xf>
    <xf numFmtId="0" fontId="21" fillId="3" borderId="0" xfId="0" applyFont="1" applyFill="1" applyBorder="1" applyAlignment="1">
      <alignment horizontal="left" vertical="top"/>
    </xf>
    <xf numFmtId="0" fontId="21" fillId="3" borderId="9" xfId="0" applyFont="1" applyFill="1" applyBorder="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wrapText="1"/>
    </xf>
    <xf numFmtId="0" fontId="0" fillId="0" borderId="0" xfId="0" applyFont="1" applyBorder="1" applyAlignment="1">
      <alignment vertical="top" wrapText="1"/>
    </xf>
    <xf numFmtId="170" fontId="12" fillId="0" borderId="10" xfId="0" applyNumberFormat="1" applyFont="1" applyBorder="1" applyAlignment="1">
      <alignment horizontal="center" vertical="top"/>
    </xf>
    <xf numFmtId="0" fontId="0" fillId="0" borderId="0" xfId="0" applyFont="1" applyFill="1" applyAlignment="1">
      <alignment horizontal="left"/>
    </xf>
    <xf numFmtId="0" fontId="26" fillId="0" borderId="0" xfId="0" applyFont="1" applyFill="1" applyAlignment="1">
      <alignment horizontal="right" vertical="center"/>
    </xf>
    <xf numFmtId="0" fontId="4" fillId="0" borderId="0" xfId="0" applyNumberFormat="1" applyFont="1" applyFill="1" applyBorder="1" applyAlignment="1" applyProtection="1">
      <alignment/>
      <protection/>
    </xf>
    <xf numFmtId="3" fontId="27" fillId="0" borderId="0" xfId="0" applyAlignment="1">
      <alignment horizontal="center" vertical="center"/>
    </xf>
    <xf numFmtId="3" fontId="27" fillId="0"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protection/>
    </xf>
    <xf numFmtId="0" fontId="28" fillId="0" borderId="3" xfId="0" applyFont="1" applyBorder="1" applyAlignment="1">
      <alignment horizontal="center"/>
    </xf>
    <xf numFmtId="170" fontId="24" fillId="0" borderId="3" xfId="0" applyNumberFormat="1" applyFont="1" applyBorder="1" applyAlignment="1">
      <alignment horizontal="center" vertical="top" wrapText="1"/>
    </xf>
    <xf numFmtId="164" fontId="4" fillId="0" borderId="0" xfId="0" applyNumberFormat="1" applyFont="1" applyFill="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15" fontId="3" fillId="0" borderId="0" xfId="0" applyNumberFormat="1" applyFont="1" applyFill="1" applyAlignment="1">
      <alignment horizontal="center"/>
    </xf>
    <xf numFmtId="0" fontId="4" fillId="0" borderId="0" xfId="0" applyFont="1" applyFill="1" applyAlignment="1">
      <alignment horizontal="center"/>
    </xf>
    <xf numFmtId="0" fontId="6" fillId="0" borderId="0" xfId="0" applyFont="1" applyAlignment="1">
      <alignment horizontal="center"/>
    </xf>
    <xf numFmtId="0" fontId="0" fillId="0" borderId="0" xfId="0" applyFont="1" applyAlignment="1">
      <alignment horizontal="center"/>
    </xf>
    <xf numFmtId="0" fontId="26" fillId="0" borderId="0" xfId="0" applyFont="1" applyFill="1" applyAlignment="1">
      <alignment horizontal="left" vertical="center"/>
    </xf>
    <xf numFmtId="0" fontId="0" fillId="0" borderId="0" xfId="0" applyFont="1" applyFill="1" applyAlignment="1">
      <alignment horizontal="left"/>
    </xf>
    <xf numFmtId="0" fontId="4" fillId="0" borderId="0" xfId="0" applyFont="1" applyFill="1" applyAlignment="1">
      <alignment horizontal="left"/>
    </xf>
    <xf numFmtId="176" fontId="0" fillId="0" borderId="0" xfId="0" applyNumberFormat="1" applyFont="1" applyFill="1" applyAlignment="1">
      <alignment horizontal="left"/>
    </xf>
  </cellXfs>
  <cellStyles count="30">
    <cellStyle name="Normal" xfId="0"/>
    <cellStyle name="?? [0]_??" xfId="16"/>
    <cellStyle name="??_?.????" xfId="17"/>
    <cellStyle name="Actual Date" xfId="18"/>
    <cellStyle name="Comma" xfId="19"/>
    <cellStyle name="Comma [0]" xfId="20"/>
    <cellStyle name="Comma0" xfId="21"/>
    <cellStyle name="Currency" xfId="22"/>
    <cellStyle name="Currency [0]" xfId="23"/>
    <cellStyle name="Currency0" xfId="24"/>
    <cellStyle name="Date" xfId="25"/>
    <cellStyle name="Fixed" xfId="26"/>
    <cellStyle name="Followed Hyperlink" xfId="27"/>
    <cellStyle name="Grey" xfId="28"/>
    <cellStyle name="HEADER" xfId="29"/>
    <cellStyle name="Heading 1" xfId="30"/>
    <cellStyle name="Heading 2" xfId="31"/>
    <cellStyle name="Heading1" xfId="32"/>
    <cellStyle name="Heading2" xfId="33"/>
    <cellStyle name="HIGHLIGHT" xfId="34"/>
    <cellStyle name="Hyperlink" xfId="35"/>
    <cellStyle name="Input [yellow]" xfId="36"/>
    <cellStyle name="no dec" xfId="37"/>
    <cellStyle name="Normal - Style1" xfId="38"/>
    <cellStyle name="Percent" xfId="39"/>
    <cellStyle name="Percent [2]" xfId="40"/>
    <cellStyle name="Total" xfId="41"/>
    <cellStyle name="Unprot" xfId="42"/>
    <cellStyle name="Unprot$" xfId="43"/>
    <cellStyle name="Unprotect"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5</xdr:row>
      <xdr:rowOff>0</xdr:rowOff>
    </xdr:from>
    <xdr:to>
      <xdr:col>7</xdr:col>
      <xdr:colOff>371475</xdr:colOff>
      <xdr:row>12</xdr:row>
      <xdr:rowOff>19050</xdr:rowOff>
    </xdr:to>
    <xdr:pic>
      <xdr:nvPicPr>
        <xdr:cNvPr id="1" name="Picture 1"/>
        <xdr:cNvPicPr preferRelativeResize="1">
          <a:picLocks noChangeAspect="1"/>
        </xdr:cNvPicPr>
      </xdr:nvPicPr>
      <xdr:blipFill>
        <a:blip r:embed="rId1"/>
        <a:stretch>
          <a:fillRect/>
        </a:stretch>
      </xdr:blipFill>
      <xdr:spPr>
        <a:xfrm>
          <a:off x="1638300" y="809625"/>
          <a:ext cx="3000375" cy="1152525"/>
        </a:xfrm>
        <a:prstGeom prst="rect">
          <a:avLst/>
        </a:prstGeom>
        <a:noFill/>
        <a:ln w="9525" cmpd="sng">
          <a:noFill/>
        </a:ln>
      </xdr:spPr>
    </xdr:pic>
    <xdr:clientData/>
  </xdr:twoCellAnchor>
  <xdr:twoCellAnchor editAs="oneCell">
    <xdr:from>
      <xdr:col>2</xdr:col>
      <xdr:colOff>419100</xdr:colOff>
      <xdr:row>5</xdr:row>
      <xdr:rowOff>0</xdr:rowOff>
    </xdr:from>
    <xdr:to>
      <xdr:col>7</xdr:col>
      <xdr:colOff>371475</xdr:colOff>
      <xdr:row>12</xdr:row>
      <xdr:rowOff>0</xdr:rowOff>
    </xdr:to>
    <xdr:pic>
      <xdr:nvPicPr>
        <xdr:cNvPr id="2" name="Picture 2"/>
        <xdr:cNvPicPr preferRelativeResize="1">
          <a:picLocks noChangeAspect="1"/>
        </xdr:cNvPicPr>
      </xdr:nvPicPr>
      <xdr:blipFill>
        <a:blip r:embed="rId1"/>
        <a:stretch>
          <a:fillRect/>
        </a:stretch>
      </xdr:blipFill>
      <xdr:spPr>
        <a:xfrm>
          <a:off x="1638300" y="809625"/>
          <a:ext cx="3000375" cy="1133475"/>
        </a:xfrm>
        <a:prstGeom prst="rect">
          <a:avLst/>
        </a:prstGeom>
        <a:noFill/>
        <a:ln w="9525" cmpd="sng">
          <a:noFill/>
        </a:ln>
      </xdr:spPr>
    </xdr:pic>
    <xdr:clientData/>
  </xdr:twoCellAnchor>
  <xdr:twoCellAnchor editAs="oneCell">
    <xdr:from>
      <xdr:col>2</xdr:col>
      <xdr:colOff>419100</xdr:colOff>
      <xdr:row>5</xdr:row>
      <xdr:rowOff>0</xdr:rowOff>
    </xdr:from>
    <xdr:to>
      <xdr:col>7</xdr:col>
      <xdr:colOff>371475</xdr:colOff>
      <xdr:row>12</xdr:row>
      <xdr:rowOff>0</xdr:rowOff>
    </xdr:to>
    <xdr:pic>
      <xdr:nvPicPr>
        <xdr:cNvPr id="3" name="Picture 3"/>
        <xdr:cNvPicPr preferRelativeResize="1">
          <a:picLocks noChangeAspect="1"/>
        </xdr:cNvPicPr>
      </xdr:nvPicPr>
      <xdr:blipFill>
        <a:blip r:embed="rId1"/>
        <a:stretch>
          <a:fillRect/>
        </a:stretch>
      </xdr:blipFill>
      <xdr:spPr>
        <a:xfrm>
          <a:off x="1638300" y="809625"/>
          <a:ext cx="3000375" cy="1133475"/>
        </a:xfrm>
        <a:prstGeom prst="rect">
          <a:avLst/>
        </a:prstGeom>
        <a:noFill/>
        <a:ln w="9525" cmpd="sng">
          <a:noFill/>
        </a:ln>
      </xdr:spPr>
    </xdr:pic>
    <xdr:clientData/>
  </xdr:twoCellAnchor>
  <xdr:twoCellAnchor editAs="oneCell">
    <xdr:from>
      <xdr:col>2</xdr:col>
      <xdr:colOff>419100</xdr:colOff>
      <xdr:row>5</xdr:row>
      <xdr:rowOff>0</xdr:rowOff>
    </xdr:from>
    <xdr:to>
      <xdr:col>7</xdr:col>
      <xdr:colOff>371475</xdr:colOff>
      <xdr:row>12</xdr:row>
      <xdr:rowOff>0</xdr:rowOff>
    </xdr:to>
    <xdr:pic>
      <xdr:nvPicPr>
        <xdr:cNvPr id="4" name="Picture 4"/>
        <xdr:cNvPicPr preferRelativeResize="1">
          <a:picLocks noChangeAspect="1"/>
        </xdr:cNvPicPr>
      </xdr:nvPicPr>
      <xdr:blipFill>
        <a:blip r:embed="rId1"/>
        <a:stretch>
          <a:fillRect/>
        </a:stretch>
      </xdr:blipFill>
      <xdr:spPr>
        <a:xfrm>
          <a:off x="1638300" y="809625"/>
          <a:ext cx="30003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0</xdr:rowOff>
    </xdr:from>
    <xdr:to>
      <xdr:col>6</xdr:col>
      <xdr:colOff>1095375</xdr:colOff>
      <xdr:row>4</xdr:row>
      <xdr:rowOff>0</xdr:rowOff>
    </xdr:to>
    <xdr:sp>
      <xdr:nvSpPr>
        <xdr:cNvPr id="1" name="Line 1"/>
        <xdr:cNvSpPr>
          <a:spLocks/>
        </xdr:cNvSpPr>
      </xdr:nvSpPr>
      <xdr:spPr>
        <a:xfrm>
          <a:off x="38100" y="895350"/>
          <a:ext cx="646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xdr:row>
      <xdr:rowOff>0</xdr:rowOff>
    </xdr:from>
    <xdr:to>
      <xdr:col>6</xdr:col>
      <xdr:colOff>1095375</xdr:colOff>
      <xdr:row>4</xdr:row>
      <xdr:rowOff>0</xdr:rowOff>
    </xdr:to>
    <xdr:sp>
      <xdr:nvSpPr>
        <xdr:cNvPr id="2" name="Line 2"/>
        <xdr:cNvSpPr>
          <a:spLocks/>
        </xdr:cNvSpPr>
      </xdr:nvSpPr>
      <xdr:spPr>
        <a:xfrm>
          <a:off x="19050" y="895350"/>
          <a:ext cx="6486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0</xdr:rowOff>
    </xdr:from>
    <xdr:to>
      <xdr:col>6</xdr:col>
      <xdr:colOff>1095375</xdr:colOff>
      <xdr:row>7</xdr:row>
      <xdr:rowOff>0</xdr:rowOff>
    </xdr:to>
    <xdr:sp>
      <xdr:nvSpPr>
        <xdr:cNvPr id="3" name="Line 3"/>
        <xdr:cNvSpPr>
          <a:spLocks/>
        </xdr:cNvSpPr>
      </xdr:nvSpPr>
      <xdr:spPr>
        <a:xfrm>
          <a:off x="28575" y="1381125"/>
          <a:ext cx="647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7</xdr:col>
      <xdr:colOff>0</xdr:colOff>
      <xdr:row>9</xdr:row>
      <xdr:rowOff>0</xdr:rowOff>
    </xdr:to>
    <xdr:sp>
      <xdr:nvSpPr>
        <xdr:cNvPr id="4" name="Line 4"/>
        <xdr:cNvSpPr>
          <a:spLocks/>
        </xdr:cNvSpPr>
      </xdr:nvSpPr>
      <xdr:spPr>
        <a:xfrm>
          <a:off x="0" y="1704975"/>
          <a:ext cx="650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0</xdr:rowOff>
    </xdr:from>
    <xdr:to>
      <xdr:col>6</xdr:col>
      <xdr:colOff>1095375</xdr:colOff>
      <xdr:row>9</xdr:row>
      <xdr:rowOff>0</xdr:rowOff>
    </xdr:to>
    <xdr:sp>
      <xdr:nvSpPr>
        <xdr:cNvPr id="5" name="Line 5"/>
        <xdr:cNvSpPr>
          <a:spLocks/>
        </xdr:cNvSpPr>
      </xdr:nvSpPr>
      <xdr:spPr>
        <a:xfrm>
          <a:off x="38100" y="1704975"/>
          <a:ext cx="646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xdr:row>
      <xdr:rowOff>0</xdr:rowOff>
    </xdr:from>
    <xdr:to>
      <xdr:col>6</xdr:col>
      <xdr:colOff>1095375</xdr:colOff>
      <xdr:row>9</xdr:row>
      <xdr:rowOff>0</xdr:rowOff>
    </xdr:to>
    <xdr:sp>
      <xdr:nvSpPr>
        <xdr:cNvPr id="6" name="Line 6"/>
        <xdr:cNvSpPr>
          <a:spLocks/>
        </xdr:cNvSpPr>
      </xdr:nvSpPr>
      <xdr:spPr>
        <a:xfrm>
          <a:off x="9525" y="1704975"/>
          <a:ext cx="649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0"/>
  <sheetViews>
    <sheetView tabSelected="1" workbookViewId="0" topLeftCell="A1">
      <selection activeCell="L24" sqref="L24"/>
    </sheetView>
  </sheetViews>
  <sheetFormatPr defaultColWidth="9.140625" defaultRowHeight="12.75"/>
  <sheetData>
    <row r="1" spans="1:10" ht="12.75">
      <c r="A1" s="1"/>
      <c r="B1" s="1"/>
      <c r="C1" s="1"/>
      <c r="D1" s="1"/>
      <c r="E1" s="1"/>
      <c r="F1" s="1"/>
      <c r="G1" s="1"/>
      <c r="H1" s="1"/>
      <c r="I1" s="1"/>
      <c r="J1" s="1"/>
    </row>
    <row r="2" spans="1:10" ht="12.75">
      <c r="A2" s="1"/>
      <c r="B2" s="1"/>
      <c r="C2" s="1"/>
      <c r="D2" s="1"/>
      <c r="E2" s="1"/>
      <c r="F2" s="1"/>
      <c r="G2" s="1"/>
      <c r="H2" s="1"/>
      <c r="I2" s="1"/>
      <c r="J2" s="1"/>
    </row>
    <row r="3" spans="1:10" ht="12.75">
      <c r="A3" s="1"/>
      <c r="B3" s="1"/>
      <c r="C3" s="1"/>
      <c r="D3" s="1"/>
      <c r="E3" s="1"/>
      <c r="F3" s="1"/>
      <c r="G3" s="1"/>
      <c r="H3" s="1"/>
      <c r="I3" s="1"/>
      <c r="J3" s="1"/>
    </row>
    <row r="4" spans="1:10" ht="12.75">
      <c r="A4" s="1"/>
      <c r="B4" s="1"/>
      <c r="C4" s="1"/>
      <c r="D4" s="1"/>
      <c r="E4" s="1"/>
      <c r="F4" s="1"/>
      <c r="G4" s="1"/>
      <c r="H4" s="1"/>
      <c r="I4" s="1"/>
      <c r="J4" s="1"/>
    </row>
    <row r="5" spans="1:10" ht="12.75">
      <c r="A5" s="1"/>
      <c r="B5" s="1"/>
      <c r="C5" s="1"/>
      <c r="D5" s="1"/>
      <c r="E5" s="1"/>
      <c r="F5" s="1"/>
      <c r="G5" s="1"/>
      <c r="H5" s="1"/>
      <c r="I5" s="1"/>
      <c r="J5" s="1"/>
    </row>
    <row r="6" spans="1:10" ht="12.75">
      <c r="A6" s="1"/>
      <c r="B6" s="1"/>
      <c r="C6" s="1"/>
      <c r="D6" s="1"/>
      <c r="E6" s="1"/>
      <c r="F6" s="1"/>
      <c r="G6" s="1"/>
      <c r="H6" s="1"/>
      <c r="I6" s="1"/>
      <c r="J6" s="1"/>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20.25">
      <c r="A14" s="1"/>
      <c r="B14" s="1"/>
      <c r="C14" s="115" t="s">
        <v>1</v>
      </c>
      <c r="D14" s="115"/>
      <c r="E14" s="115"/>
      <c r="F14" s="115"/>
      <c r="G14" s="115"/>
      <c r="H14" s="115"/>
      <c r="I14" s="1"/>
      <c r="J14" s="1"/>
    </row>
    <row r="15" spans="1:10" ht="18">
      <c r="A15" s="1"/>
      <c r="B15" s="1"/>
      <c r="C15" s="116" t="s">
        <v>0</v>
      </c>
      <c r="D15" s="116"/>
      <c r="E15" s="116"/>
      <c r="F15" s="116"/>
      <c r="G15" s="116"/>
      <c r="H15" s="116"/>
      <c r="I15" s="1"/>
      <c r="J15" s="1"/>
    </row>
    <row r="16" spans="1:10" ht="12.75">
      <c r="A16" s="1"/>
      <c r="B16" s="1"/>
      <c r="I16" s="1"/>
      <c r="J16" s="1"/>
    </row>
    <row r="17" spans="1:10" ht="15.75">
      <c r="A17" s="1"/>
      <c r="B17" s="1"/>
      <c r="C17" s="117" t="s">
        <v>611</v>
      </c>
      <c r="D17" s="117"/>
      <c r="E17" s="117"/>
      <c r="F17" s="117"/>
      <c r="G17" s="117"/>
      <c r="H17" s="117"/>
      <c r="I17" s="1"/>
      <c r="J17" s="1"/>
    </row>
    <row r="18" spans="1:10" ht="12.75">
      <c r="A18" s="1"/>
      <c r="B18" s="1"/>
      <c r="C18" s="1"/>
      <c r="D18" s="1"/>
      <c r="E18" s="1"/>
      <c r="F18" s="1"/>
      <c r="G18" s="1"/>
      <c r="H18" s="1"/>
      <c r="I18" s="1"/>
      <c r="J18" s="1"/>
    </row>
    <row r="19" spans="1:10" ht="12.75">
      <c r="A19" s="1"/>
      <c r="B19" s="118" t="s">
        <v>3</v>
      </c>
      <c r="C19" s="118"/>
      <c r="D19" s="118"/>
      <c r="E19" s="118"/>
      <c r="F19" s="118"/>
      <c r="G19" s="118"/>
      <c r="H19" s="118"/>
      <c r="I19" s="118"/>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13" t="s">
        <v>612</v>
      </c>
      <c r="E22" s="113"/>
      <c r="F22" s="113"/>
      <c r="G22" s="113"/>
      <c r="H22" s="1"/>
      <c r="I22" s="1"/>
      <c r="J22" s="1"/>
    </row>
    <row r="23" spans="1:10" ht="12.75">
      <c r="A23" s="1"/>
      <c r="B23" s="1"/>
      <c r="C23" s="1"/>
      <c r="D23" s="1"/>
      <c r="E23" s="1"/>
      <c r="F23" s="1"/>
      <c r="G23" s="1"/>
      <c r="H23" s="1"/>
      <c r="I23" s="1"/>
      <c r="J23" s="1"/>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5.75">
      <c r="A26" s="1"/>
      <c r="B26" s="1"/>
      <c r="C26" s="114" t="s">
        <v>2</v>
      </c>
      <c r="D26" s="114"/>
      <c r="E26" s="114"/>
      <c r="F26" s="114"/>
      <c r="G26" s="114"/>
      <c r="H26" s="114"/>
      <c r="I26" s="1"/>
      <c r="J26" s="2"/>
    </row>
    <row r="27" spans="1:10" ht="12.75">
      <c r="A27" s="1"/>
      <c r="B27" s="1"/>
      <c r="C27" s="1"/>
      <c r="D27" s="1"/>
      <c r="E27" s="1"/>
      <c r="F27" s="1"/>
      <c r="G27" s="1"/>
      <c r="H27" s="1"/>
      <c r="I27" s="1"/>
      <c r="J27" s="1"/>
    </row>
    <row r="28" spans="1:10" ht="12.75">
      <c r="A28" s="1"/>
      <c r="B28" s="1"/>
      <c r="C28" s="1"/>
      <c r="D28" s="3"/>
      <c r="E28" s="3"/>
      <c r="F28" s="3"/>
      <c r="G28" s="3"/>
      <c r="H28" s="3"/>
      <c r="I28" s="3"/>
      <c r="J28" s="1"/>
    </row>
    <row r="29" spans="1:10" ht="12.75">
      <c r="A29" s="1"/>
      <c r="B29" s="1"/>
      <c r="C29" s="1"/>
      <c r="D29" s="3"/>
      <c r="E29" s="3"/>
      <c r="F29" s="3"/>
      <c r="G29" s="3"/>
      <c r="H29" s="3"/>
      <c r="I29" s="3"/>
      <c r="J29" s="1"/>
    </row>
    <row r="30" spans="1:10" ht="12.75">
      <c r="A30" s="1"/>
      <c r="B30" s="1"/>
      <c r="C30" s="1"/>
      <c r="D30" s="1"/>
      <c r="E30" s="1"/>
      <c r="F30" s="1"/>
      <c r="G30" s="1"/>
      <c r="H30" s="1"/>
      <c r="I30" s="1"/>
      <c r="J30" s="1"/>
    </row>
  </sheetData>
  <mergeCells count="6">
    <mergeCell ref="D22:G22"/>
    <mergeCell ref="C26:H26"/>
    <mergeCell ref="C14:H14"/>
    <mergeCell ref="C15:H15"/>
    <mergeCell ref="C17:H17"/>
    <mergeCell ref="B19:I1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101"/>
  <sheetViews>
    <sheetView workbookViewId="0" topLeftCell="A1">
      <pane ySplit="4" topLeftCell="BM38" activePane="bottomLeft" state="frozen"/>
      <selection pane="topLeft" activeCell="A1" sqref="A1"/>
      <selection pane="bottomLeft" activeCell="K41" sqref="K41"/>
    </sheetView>
  </sheetViews>
  <sheetFormatPr defaultColWidth="9.140625" defaultRowHeight="12.75"/>
  <cols>
    <col min="1" max="1" width="9.7109375" style="5" customWidth="1"/>
    <col min="2" max="2" width="1.7109375" style="4" customWidth="1"/>
    <col min="3" max="3" width="13.28125" style="5" customWidth="1"/>
    <col min="4" max="4" width="1.7109375" style="5" customWidth="1"/>
    <col min="5" max="5" width="13.28125" style="5" customWidth="1"/>
    <col min="6" max="6" width="1.7109375" style="5" customWidth="1"/>
    <col min="7" max="7" width="13.28125" style="5" customWidth="1"/>
    <col min="8" max="8" width="1.7109375" style="5" customWidth="1"/>
    <col min="9" max="9" width="13.28125" style="5" customWidth="1"/>
    <col min="10" max="10" width="1.7109375" style="5" customWidth="1"/>
    <col min="11" max="11" width="13.28125" style="8" customWidth="1"/>
    <col min="12" max="12" width="1.7109375" style="8" customWidth="1"/>
    <col min="13" max="13" width="12.57421875" style="4" customWidth="1"/>
    <col min="14" max="16384" width="9.140625" style="4" customWidth="1"/>
  </cols>
  <sheetData>
    <row r="1" spans="1:13" ht="23.25" customHeight="1">
      <c r="A1" s="119" t="s">
        <v>4</v>
      </c>
      <c r="B1" s="119"/>
      <c r="C1" s="119"/>
      <c r="D1" s="119"/>
      <c r="E1" s="119"/>
      <c r="F1" s="119"/>
      <c r="G1" s="119"/>
      <c r="H1" s="119"/>
      <c r="I1" s="119"/>
      <c r="J1" s="119"/>
      <c r="K1" s="119"/>
      <c r="L1" s="119"/>
      <c r="M1" s="119"/>
    </row>
    <row r="2" spans="1:13" ht="12.75">
      <c r="A2" s="120" t="s">
        <v>613</v>
      </c>
      <c r="B2" s="120"/>
      <c r="C2" s="120"/>
      <c r="D2" s="120"/>
      <c r="E2" s="120"/>
      <c r="F2" s="120"/>
      <c r="G2" s="120"/>
      <c r="H2" s="120"/>
      <c r="I2" s="120"/>
      <c r="J2" s="120"/>
      <c r="K2" s="120"/>
      <c r="L2" s="120"/>
      <c r="M2" s="120"/>
    </row>
    <row r="3" spans="4:12" ht="12.75">
      <c r="D3" s="6"/>
      <c r="J3" s="7"/>
      <c r="L3" s="9"/>
    </row>
    <row r="4" spans="1:13" ht="76.5">
      <c r="A4" s="8" t="s">
        <v>5</v>
      </c>
      <c r="C4" s="10" t="s">
        <v>6</v>
      </c>
      <c r="D4" s="9"/>
      <c r="E4" s="10" t="s">
        <v>7</v>
      </c>
      <c r="F4" s="10"/>
      <c r="G4" s="10" t="s">
        <v>8</v>
      </c>
      <c r="H4" s="10"/>
      <c r="I4" s="10" t="s">
        <v>9</v>
      </c>
      <c r="J4" s="2"/>
      <c r="K4" s="10" t="s">
        <v>10</v>
      </c>
      <c r="L4" s="11"/>
      <c r="M4" s="10" t="s">
        <v>11</v>
      </c>
    </row>
    <row r="5" spans="4:12" ht="12.75">
      <c r="D5" s="6"/>
      <c r="J5" s="7"/>
      <c r="L5" s="9"/>
    </row>
    <row r="6" spans="1:13" ht="12.75">
      <c r="A6" s="12" t="s">
        <v>12</v>
      </c>
      <c r="C6" s="16">
        <v>1</v>
      </c>
      <c r="D6" s="13"/>
      <c r="E6" s="108">
        <v>1</v>
      </c>
      <c r="G6" s="8">
        <v>0</v>
      </c>
      <c r="I6" s="8">
        <v>0</v>
      </c>
      <c r="J6" s="7"/>
      <c r="K6" s="14">
        <f>E6+G6+I6</f>
        <v>1</v>
      </c>
      <c r="L6" s="15"/>
      <c r="M6" s="108">
        <v>1</v>
      </c>
    </row>
    <row r="7" spans="1:13" ht="12.75">
      <c r="A7" s="12" t="s">
        <v>13</v>
      </c>
      <c r="C7" s="16">
        <v>18</v>
      </c>
      <c r="D7" s="13"/>
      <c r="E7" s="108">
        <v>6</v>
      </c>
      <c r="F7" s="12"/>
      <c r="G7" s="16">
        <v>2</v>
      </c>
      <c r="H7" s="12"/>
      <c r="I7" s="16">
        <v>0</v>
      </c>
      <c r="J7" s="7"/>
      <c r="K7" s="14">
        <f>E7+G7+I7</f>
        <v>8</v>
      </c>
      <c r="L7" s="15"/>
      <c r="M7" s="108">
        <v>10</v>
      </c>
    </row>
    <row r="8" spans="1:13" ht="12.75">
      <c r="A8" s="12" t="s">
        <v>14</v>
      </c>
      <c r="C8" s="16">
        <v>1</v>
      </c>
      <c r="D8" s="13"/>
      <c r="E8" s="108">
        <v>1</v>
      </c>
      <c r="F8" s="12"/>
      <c r="G8" s="16">
        <v>0</v>
      </c>
      <c r="H8" s="12"/>
      <c r="I8" s="16">
        <v>0</v>
      </c>
      <c r="J8" s="7"/>
      <c r="K8" s="14">
        <f>E8+G8+I8</f>
        <v>1</v>
      </c>
      <c r="L8" s="15"/>
      <c r="M8" s="108">
        <v>1</v>
      </c>
    </row>
    <row r="9" spans="1:13" ht="12.75">
      <c r="A9" s="12" t="s">
        <v>15</v>
      </c>
      <c r="C9" s="16">
        <v>0</v>
      </c>
      <c r="D9" s="13"/>
      <c r="E9" s="108">
        <v>0</v>
      </c>
      <c r="F9" s="12"/>
      <c r="G9" s="16">
        <v>0</v>
      </c>
      <c r="H9" s="12"/>
      <c r="I9" s="16">
        <v>0</v>
      </c>
      <c r="J9" s="7"/>
      <c r="K9" s="14">
        <v>0</v>
      </c>
      <c r="L9" s="15"/>
      <c r="M9" s="108">
        <v>0</v>
      </c>
    </row>
    <row r="10" spans="1:13" ht="12.75">
      <c r="A10" s="12" t="s">
        <v>16</v>
      </c>
      <c r="C10" s="16">
        <v>9</v>
      </c>
      <c r="D10" s="13"/>
      <c r="E10" s="108">
        <v>2</v>
      </c>
      <c r="G10" s="16">
        <v>4</v>
      </c>
      <c r="H10" s="17"/>
      <c r="I10" s="16">
        <v>0</v>
      </c>
      <c r="J10" s="7"/>
      <c r="K10" s="14">
        <f>E10+G10+I10</f>
        <v>6</v>
      </c>
      <c r="L10" s="15"/>
      <c r="M10" s="108">
        <v>8</v>
      </c>
    </row>
    <row r="11" spans="1:13" ht="12.75">
      <c r="A11" s="12" t="s">
        <v>17</v>
      </c>
      <c r="C11" s="16">
        <v>87</v>
      </c>
      <c r="D11" s="13"/>
      <c r="E11" s="108">
        <v>6</v>
      </c>
      <c r="F11" s="12"/>
      <c r="G11" s="16">
        <v>0</v>
      </c>
      <c r="I11" s="16">
        <v>12</v>
      </c>
      <c r="J11" s="7"/>
      <c r="K11" s="14">
        <f>E11+G11+I11</f>
        <v>18</v>
      </c>
      <c r="L11" s="15"/>
      <c r="M11" s="108">
        <v>58</v>
      </c>
    </row>
    <row r="12" spans="1:13" ht="12.75">
      <c r="A12" s="12" t="s">
        <v>18</v>
      </c>
      <c r="C12" s="16">
        <v>45</v>
      </c>
      <c r="D12" s="13"/>
      <c r="E12" s="108">
        <v>1</v>
      </c>
      <c r="F12" s="12"/>
      <c r="G12" s="16">
        <v>0</v>
      </c>
      <c r="H12" s="17"/>
      <c r="I12" s="16">
        <v>0</v>
      </c>
      <c r="J12" s="7"/>
      <c r="K12" s="14">
        <f>E12+G12+I12</f>
        <v>1</v>
      </c>
      <c r="L12" s="15"/>
      <c r="M12" s="108">
        <v>43</v>
      </c>
    </row>
    <row r="13" spans="1:13" ht="12.75">
      <c r="A13" s="12" t="s">
        <v>19</v>
      </c>
      <c r="C13" s="16">
        <v>4</v>
      </c>
      <c r="D13" s="13"/>
      <c r="E13" s="108">
        <v>2</v>
      </c>
      <c r="G13" s="16">
        <v>0</v>
      </c>
      <c r="I13" s="16">
        <v>1</v>
      </c>
      <c r="J13" s="7"/>
      <c r="K13" s="14">
        <f>E13+G13+I13</f>
        <v>3</v>
      </c>
      <c r="L13" s="15"/>
      <c r="M13" s="108">
        <v>13</v>
      </c>
    </row>
    <row r="14" spans="1:13" ht="12.75">
      <c r="A14" s="12" t="s">
        <v>20</v>
      </c>
      <c r="C14" s="16">
        <v>10</v>
      </c>
      <c r="D14" s="13"/>
      <c r="E14" s="108">
        <v>1</v>
      </c>
      <c r="G14" s="16">
        <v>0</v>
      </c>
      <c r="H14" s="17"/>
      <c r="I14" s="16">
        <v>0</v>
      </c>
      <c r="J14" s="7"/>
      <c r="K14" s="14">
        <f>E14+G14+I14</f>
        <v>1</v>
      </c>
      <c r="L14" s="15"/>
      <c r="M14" s="108">
        <v>9</v>
      </c>
    </row>
    <row r="15" spans="1:13" ht="12.75">
      <c r="A15" s="12" t="s">
        <v>21</v>
      </c>
      <c r="C15" s="16">
        <v>1</v>
      </c>
      <c r="D15" s="13"/>
      <c r="E15" s="108">
        <v>0</v>
      </c>
      <c r="G15" s="16">
        <v>0</v>
      </c>
      <c r="H15" s="17"/>
      <c r="I15" s="16">
        <v>0</v>
      </c>
      <c r="J15" s="7"/>
      <c r="K15" s="14">
        <v>0</v>
      </c>
      <c r="L15" s="15"/>
      <c r="M15" s="108">
        <v>1</v>
      </c>
    </row>
    <row r="16" spans="1:13" ht="12.75">
      <c r="A16" s="12" t="s">
        <v>22</v>
      </c>
      <c r="C16" s="16">
        <v>18</v>
      </c>
      <c r="D16" s="13"/>
      <c r="E16" s="108">
        <v>7</v>
      </c>
      <c r="F16" s="12"/>
      <c r="G16" s="16">
        <v>1</v>
      </c>
      <c r="H16" s="12"/>
      <c r="I16" s="16">
        <v>0</v>
      </c>
      <c r="J16" s="7"/>
      <c r="K16" s="14">
        <f>E16+G16+I16</f>
        <v>8</v>
      </c>
      <c r="L16" s="15"/>
      <c r="M16" s="108">
        <v>23</v>
      </c>
    </row>
    <row r="17" spans="1:13" ht="12.75">
      <c r="A17" s="12" t="s">
        <v>23</v>
      </c>
      <c r="C17" s="16">
        <v>77</v>
      </c>
      <c r="D17" s="13"/>
      <c r="E17" s="108">
        <v>25</v>
      </c>
      <c r="F17" s="12"/>
      <c r="G17" s="16">
        <v>18</v>
      </c>
      <c r="H17" s="17"/>
      <c r="I17" s="16">
        <v>0</v>
      </c>
      <c r="J17" s="7"/>
      <c r="K17" s="14">
        <f>E17+G17+I17</f>
        <v>43</v>
      </c>
      <c r="L17" s="15"/>
      <c r="M17" s="108">
        <v>72</v>
      </c>
    </row>
    <row r="18" spans="1:13" ht="12.75">
      <c r="A18" s="12" t="s">
        <v>24</v>
      </c>
      <c r="C18" s="16">
        <v>0</v>
      </c>
      <c r="D18" s="13"/>
      <c r="E18" s="108">
        <v>0</v>
      </c>
      <c r="F18" s="12"/>
      <c r="G18" s="16">
        <v>0</v>
      </c>
      <c r="H18" s="17"/>
      <c r="I18" s="16">
        <v>0</v>
      </c>
      <c r="J18" s="7"/>
      <c r="K18" s="14">
        <v>0</v>
      </c>
      <c r="L18" s="15"/>
      <c r="M18" s="108">
        <v>0</v>
      </c>
    </row>
    <row r="19" spans="1:13" ht="12.75">
      <c r="A19" s="12" t="s">
        <v>25</v>
      </c>
      <c r="C19" s="16">
        <v>7</v>
      </c>
      <c r="D19" s="13"/>
      <c r="E19" s="108">
        <v>0</v>
      </c>
      <c r="G19" s="16">
        <v>0</v>
      </c>
      <c r="I19" s="16">
        <v>0</v>
      </c>
      <c r="J19" s="7"/>
      <c r="K19" s="14">
        <f aca="true" t="shared" si="0" ref="K19:K37">E19+G19+I19</f>
        <v>0</v>
      </c>
      <c r="L19" s="15"/>
      <c r="M19" s="108">
        <v>0</v>
      </c>
    </row>
    <row r="20" spans="1:13" ht="12.75">
      <c r="A20" s="12" t="s">
        <v>26</v>
      </c>
      <c r="C20" s="16">
        <v>9</v>
      </c>
      <c r="D20" s="13"/>
      <c r="E20" s="108">
        <v>2</v>
      </c>
      <c r="F20" s="12"/>
      <c r="G20" s="16">
        <v>2</v>
      </c>
      <c r="I20" s="16">
        <v>0</v>
      </c>
      <c r="J20" s="7"/>
      <c r="K20" s="14">
        <f t="shared" si="0"/>
        <v>4</v>
      </c>
      <c r="L20" s="15"/>
      <c r="M20" s="108">
        <v>9</v>
      </c>
    </row>
    <row r="21" spans="1:13" ht="12.75">
      <c r="A21" s="12" t="s">
        <v>27</v>
      </c>
      <c r="C21" s="16">
        <v>13</v>
      </c>
      <c r="D21" s="13"/>
      <c r="E21" s="108">
        <v>1</v>
      </c>
      <c r="F21" s="12"/>
      <c r="G21" s="16">
        <v>0</v>
      </c>
      <c r="I21" s="16">
        <v>0</v>
      </c>
      <c r="J21" s="7"/>
      <c r="K21" s="14">
        <f t="shared" si="0"/>
        <v>1</v>
      </c>
      <c r="L21" s="15"/>
      <c r="M21" s="108">
        <v>20</v>
      </c>
    </row>
    <row r="22" spans="1:13" ht="12.75">
      <c r="A22" s="12" t="s">
        <v>28</v>
      </c>
      <c r="C22" s="16">
        <v>152</v>
      </c>
      <c r="D22" s="13"/>
      <c r="E22" s="108">
        <v>11</v>
      </c>
      <c r="G22" s="16">
        <v>1</v>
      </c>
      <c r="H22" s="12"/>
      <c r="I22" s="16">
        <v>10</v>
      </c>
      <c r="J22" s="7"/>
      <c r="K22" s="14">
        <f t="shared" si="0"/>
        <v>22</v>
      </c>
      <c r="L22" s="15"/>
      <c r="M22" s="108">
        <v>169</v>
      </c>
    </row>
    <row r="23" spans="1:13" ht="12.75">
      <c r="A23" s="12" t="s">
        <v>29</v>
      </c>
      <c r="C23" s="16">
        <v>19</v>
      </c>
      <c r="D23" s="13"/>
      <c r="E23" s="108">
        <v>2</v>
      </c>
      <c r="F23" s="12"/>
      <c r="G23" s="16">
        <v>1</v>
      </c>
      <c r="H23" s="12"/>
      <c r="I23" s="16">
        <v>0</v>
      </c>
      <c r="J23" s="7"/>
      <c r="K23" s="14">
        <f t="shared" si="0"/>
        <v>3</v>
      </c>
      <c r="L23" s="15"/>
      <c r="M23" s="108">
        <v>8</v>
      </c>
    </row>
    <row r="24" spans="1:13" ht="12.75">
      <c r="A24" s="12" t="s">
        <v>30</v>
      </c>
      <c r="C24" s="16">
        <v>15</v>
      </c>
      <c r="D24" s="13"/>
      <c r="E24" s="108">
        <v>4</v>
      </c>
      <c r="F24" s="12"/>
      <c r="G24" s="16">
        <v>0</v>
      </c>
      <c r="H24" s="17"/>
      <c r="I24" s="16">
        <v>0</v>
      </c>
      <c r="J24" s="7"/>
      <c r="K24" s="14">
        <f t="shared" si="0"/>
        <v>4</v>
      </c>
      <c r="L24" s="15"/>
      <c r="M24" s="108">
        <v>13</v>
      </c>
    </row>
    <row r="25" spans="1:13" ht="12.75">
      <c r="A25" s="12" t="s">
        <v>31</v>
      </c>
      <c r="C25" s="16">
        <v>12</v>
      </c>
      <c r="D25" s="13"/>
      <c r="E25" s="108">
        <v>9</v>
      </c>
      <c r="F25" s="12"/>
      <c r="G25" s="16">
        <v>2</v>
      </c>
      <c r="I25" s="16">
        <v>0</v>
      </c>
      <c r="J25" s="7"/>
      <c r="K25" s="14">
        <f t="shared" si="0"/>
        <v>11</v>
      </c>
      <c r="L25" s="15"/>
      <c r="M25" s="108">
        <v>15</v>
      </c>
    </row>
    <row r="26" spans="1:13" ht="12.75">
      <c r="A26" s="12" t="s">
        <v>32</v>
      </c>
      <c r="C26" s="16">
        <v>70</v>
      </c>
      <c r="D26" s="13"/>
      <c r="E26" s="108">
        <v>32</v>
      </c>
      <c r="F26" s="12"/>
      <c r="G26" s="16">
        <v>30</v>
      </c>
      <c r="H26" s="12"/>
      <c r="I26" s="16">
        <v>6</v>
      </c>
      <c r="J26" s="7"/>
      <c r="K26" s="14">
        <f t="shared" si="0"/>
        <v>68</v>
      </c>
      <c r="L26" s="15"/>
      <c r="M26" s="108">
        <v>69</v>
      </c>
    </row>
    <row r="27" spans="1:13" ht="12.75">
      <c r="A27" s="12" t="s">
        <v>33</v>
      </c>
      <c r="C27" s="16">
        <v>5</v>
      </c>
      <c r="D27" s="13"/>
      <c r="E27" s="108">
        <v>2</v>
      </c>
      <c r="F27" s="12"/>
      <c r="G27" s="16">
        <v>0</v>
      </c>
      <c r="H27" s="12"/>
      <c r="I27" s="16">
        <v>0</v>
      </c>
      <c r="J27" s="7"/>
      <c r="K27" s="14">
        <f t="shared" si="0"/>
        <v>2</v>
      </c>
      <c r="L27" s="15"/>
      <c r="M27" s="108">
        <v>7</v>
      </c>
    </row>
    <row r="28" spans="1:13" ht="12.75">
      <c r="A28" s="12" t="s">
        <v>34</v>
      </c>
      <c r="C28" s="16">
        <v>34</v>
      </c>
      <c r="D28" s="13"/>
      <c r="E28" s="108">
        <v>4</v>
      </c>
      <c r="G28" s="16">
        <v>7</v>
      </c>
      <c r="H28" s="12"/>
      <c r="I28" s="16">
        <v>0</v>
      </c>
      <c r="J28" s="7"/>
      <c r="K28" s="14">
        <f t="shared" si="0"/>
        <v>11</v>
      </c>
      <c r="L28" s="15"/>
      <c r="M28" s="108">
        <v>31</v>
      </c>
    </row>
    <row r="29" spans="1:13" ht="12.75">
      <c r="A29" s="12" t="s">
        <v>35</v>
      </c>
      <c r="C29" s="16">
        <v>2</v>
      </c>
      <c r="D29" s="13"/>
      <c r="E29" s="108">
        <v>0</v>
      </c>
      <c r="F29" s="12"/>
      <c r="G29" s="16">
        <v>0</v>
      </c>
      <c r="H29" s="12"/>
      <c r="I29" s="16">
        <v>0</v>
      </c>
      <c r="J29" s="7"/>
      <c r="K29" s="14">
        <f t="shared" si="0"/>
        <v>0</v>
      </c>
      <c r="L29" s="15"/>
      <c r="M29" s="108">
        <v>0</v>
      </c>
    </row>
    <row r="30" spans="1:13" ht="12.75">
      <c r="A30" s="12" t="s">
        <v>36</v>
      </c>
      <c r="C30" s="16">
        <v>86</v>
      </c>
      <c r="D30" s="13"/>
      <c r="E30" s="108">
        <v>43</v>
      </c>
      <c r="F30" s="12"/>
      <c r="G30" s="16">
        <v>2</v>
      </c>
      <c r="H30" s="12"/>
      <c r="I30" s="16">
        <v>16</v>
      </c>
      <c r="J30" s="7"/>
      <c r="K30" s="14">
        <f t="shared" si="0"/>
        <v>61</v>
      </c>
      <c r="L30" s="15"/>
      <c r="M30" s="108">
        <v>139</v>
      </c>
    </row>
    <row r="31" spans="1:13" ht="12.75">
      <c r="A31" s="12" t="s">
        <v>37</v>
      </c>
      <c r="C31" s="16">
        <v>21</v>
      </c>
      <c r="D31" s="13"/>
      <c r="E31" s="108">
        <v>6</v>
      </c>
      <c r="F31" s="12"/>
      <c r="G31" s="16">
        <v>1</v>
      </c>
      <c r="H31" s="12"/>
      <c r="I31" s="16">
        <v>7</v>
      </c>
      <c r="J31" s="7"/>
      <c r="K31" s="14">
        <f t="shared" si="0"/>
        <v>14</v>
      </c>
      <c r="L31" s="15"/>
      <c r="M31" s="108">
        <v>19</v>
      </c>
    </row>
    <row r="32" spans="1:13" ht="12.75">
      <c r="A32" s="12" t="s">
        <v>38</v>
      </c>
      <c r="C32" s="16">
        <v>77</v>
      </c>
      <c r="D32" s="13"/>
      <c r="E32" s="108">
        <v>7</v>
      </c>
      <c r="F32" s="12"/>
      <c r="G32" s="16">
        <v>3</v>
      </c>
      <c r="H32" s="12"/>
      <c r="I32" s="16">
        <v>1</v>
      </c>
      <c r="J32" s="7"/>
      <c r="K32" s="14">
        <f t="shared" si="0"/>
        <v>11</v>
      </c>
      <c r="L32" s="15"/>
      <c r="M32" s="108">
        <v>55</v>
      </c>
    </row>
    <row r="33" spans="1:13" ht="12.75">
      <c r="A33" s="12" t="s">
        <v>39</v>
      </c>
      <c r="C33" s="16">
        <v>30</v>
      </c>
      <c r="D33" s="13"/>
      <c r="E33" s="108">
        <v>7</v>
      </c>
      <c r="F33" s="12"/>
      <c r="G33" s="16">
        <v>6</v>
      </c>
      <c r="I33" s="16">
        <v>0</v>
      </c>
      <c r="J33" s="7"/>
      <c r="K33" s="14">
        <f t="shared" si="0"/>
        <v>13</v>
      </c>
      <c r="L33" s="15"/>
      <c r="M33" s="108">
        <v>31</v>
      </c>
    </row>
    <row r="34" spans="1:13" ht="12.75">
      <c r="A34" s="12" t="s">
        <v>40</v>
      </c>
      <c r="C34" s="16">
        <v>6</v>
      </c>
      <c r="D34" s="13"/>
      <c r="E34" s="108">
        <v>0</v>
      </c>
      <c r="G34" s="16">
        <v>0</v>
      </c>
      <c r="H34" s="12"/>
      <c r="I34" s="16">
        <v>0</v>
      </c>
      <c r="J34" s="7"/>
      <c r="K34" s="14">
        <f t="shared" si="0"/>
        <v>0</v>
      </c>
      <c r="L34" s="15"/>
      <c r="M34" s="108">
        <v>0</v>
      </c>
    </row>
    <row r="35" spans="1:13" ht="12.75">
      <c r="A35" s="12" t="s">
        <v>41</v>
      </c>
      <c r="C35" s="16">
        <v>42</v>
      </c>
      <c r="D35" s="13"/>
      <c r="E35" s="108">
        <v>5</v>
      </c>
      <c r="F35" s="12"/>
      <c r="G35" s="16">
        <v>3</v>
      </c>
      <c r="H35" s="12"/>
      <c r="I35" s="16">
        <v>0</v>
      </c>
      <c r="J35" s="7"/>
      <c r="K35" s="14">
        <f t="shared" si="0"/>
        <v>8</v>
      </c>
      <c r="L35" s="15"/>
      <c r="M35" s="108">
        <v>24</v>
      </c>
    </row>
    <row r="36" spans="1:13" ht="12.75">
      <c r="A36" s="12" t="s">
        <v>42</v>
      </c>
      <c r="C36" s="16">
        <v>4</v>
      </c>
      <c r="D36" s="13"/>
      <c r="E36" s="108">
        <v>0</v>
      </c>
      <c r="G36" s="16">
        <v>2</v>
      </c>
      <c r="H36" s="17"/>
      <c r="I36" s="16">
        <v>0</v>
      </c>
      <c r="J36" s="7"/>
      <c r="K36" s="14">
        <f t="shared" si="0"/>
        <v>2</v>
      </c>
      <c r="L36" s="15"/>
      <c r="M36" s="108">
        <v>4</v>
      </c>
    </row>
    <row r="37" spans="1:13" ht="12.75">
      <c r="A37" s="12" t="s">
        <v>43</v>
      </c>
      <c r="C37" s="16">
        <v>16</v>
      </c>
      <c r="D37" s="13"/>
      <c r="E37" s="108">
        <v>3</v>
      </c>
      <c r="F37" s="12"/>
      <c r="G37" s="16">
        <v>6</v>
      </c>
      <c r="I37" s="16">
        <v>1</v>
      </c>
      <c r="J37" s="7"/>
      <c r="K37" s="14">
        <f t="shared" si="0"/>
        <v>10</v>
      </c>
      <c r="L37" s="15"/>
      <c r="M37" s="108">
        <v>19</v>
      </c>
    </row>
    <row r="38" spans="1:13" ht="12.75">
      <c r="A38" s="12" t="s">
        <v>44</v>
      </c>
      <c r="C38" s="16">
        <v>1</v>
      </c>
      <c r="D38" s="13"/>
      <c r="E38" s="108">
        <v>0</v>
      </c>
      <c r="F38" s="12"/>
      <c r="G38" s="16">
        <v>1</v>
      </c>
      <c r="I38" s="16">
        <v>0</v>
      </c>
      <c r="J38" s="7"/>
      <c r="K38" s="14">
        <v>0</v>
      </c>
      <c r="L38" s="15"/>
      <c r="M38" s="108">
        <v>1</v>
      </c>
    </row>
    <row r="39" spans="1:13" ht="12.75">
      <c r="A39" s="12" t="s">
        <v>45</v>
      </c>
      <c r="C39" s="16">
        <v>4</v>
      </c>
      <c r="D39" s="13"/>
      <c r="E39" s="108">
        <v>1</v>
      </c>
      <c r="G39" s="16">
        <v>0</v>
      </c>
      <c r="H39" s="12"/>
      <c r="I39" s="16">
        <v>0</v>
      </c>
      <c r="J39" s="7"/>
      <c r="K39" s="14">
        <f>E39+G39+I39</f>
        <v>1</v>
      </c>
      <c r="L39" s="15"/>
      <c r="M39" s="108">
        <v>1</v>
      </c>
    </row>
    <row r="40" spans="1:13" ht="12.75">
      <c r="A40" s="12" t="s">
        <v>46</v>
      </c>
      <c r="C40" s="16">
        <v>1</v>
      </c>
      <c r="D40" s="13"/>
      <c r="E40" s="108">
        <v>0</v>
      </c>
      <c r="F40" s="12"/>
      <c r="G40" s="16">
        <v>0</v>
      </c>
      <c r="I40" s="16">
        <v>0</v>
      </c>
      <c r="J40" s="7"/>
      <c r="K40" s="14">
        <f>E40+G40+I40</f>
        <v>0</v>
      </c>
      <c r="L40" s="15"/>
      <c r="M40" s="108">
        <v>0</v>
      </c>
    </row>
    <row r="41" spans="1:13" ht="12.75">
      <c r="A41" s="12" t="s">
        <v>47</v>
      </c>
      <c r="C41" s="16">
        <v>0</v>
      </c>
      <c r="D41" s="13"/>
      <c r="E41" s="108">
        <v>0</v>
      </c>
      <c r="F41" s="12"/>
      <c r="G41" s="16">
        <v>0</v>
      </c>
      <c r="I41" s="16">
        <v>0</v>
      </c>
      <c r="J41" s="7"/>
      <c r="K41" s="14">
        <f>E41+G41+I41</f>
        <v>0</v>
      </c>
      <c r="L41" s="15"/>
      <c r="M41" s="108">
        <v>0</v>
      </c>
    </row>
    <row r="42" spans="1:13" ht="12.75">
      <c r="A42" s="12" t="s">
        <v>48</v>
      </c>
      <c r="C42" s="16">
        <v>3</v>
      </c>
      <c r="D42" s="13"/>
      <c r="E42" s="108">
        <v>0</v>
      </c>
      <c r="G42" s="16">
        <v>2</v>
      </c>
      <c r="H42" s="17"/>
      <c r="I42" s="16">
        <v>0</v>
      </c>
      <c r="J42" s="7"/>
      <c r="K42" s="14">
        <f aca="true" t="shared" si="1" ref="K42:K50">E42+G42+I42</f>
        <v>2</v>
      </c>
      <c r="L42" s="15"/>
      <c r="M42" s="108">
        <v>2</v>
      </c>
    </row>
    <row r="43" spans="1:13" ht="12.75">
      <c r="A43" s="12" t="s">
        <v>49</v>
      </c>
      <c r="C43" s="16">
        <v>58</v>
      </c>
      <c r="D43" s="13"/>
      <c r="E43" s="108">
        <v>18</v>
      </c>
      <c r="F43" s="12"/>
      <c r="G43" s="16">
        <v>12</v>
      </c>
      <c r="I43" s="16">
        <v>3</v>
      </c>
      <c r="J43" s="7"/>
      <c r="K43" s="14">
        <f t="shared" si="1"/>
        <v>33</v>
      </c>
      <c r="L43" s="15"/>
      <c r="M43" s="108">
        <v>60</v>
      </c>
    </row>
    <row r="44" spans="1:13" ht="12.75">
      <c r="A44" s="12" t="s">
        <v>50</v>
      </c>
      <c r="C44" s="16">
        <v>41</v>
      </c>
      <c r="D44" s="13"/>
      <c r="E44" s="108">
        <v>7</v>
      </c>
      <c r="F44" s="12"/>
      <c r="G44" s="16">
        <v>2</v>
      </c>
      <c r="H44" s="17"/>
      <c r="I44" s="16">
        <v>0</v>
      </c>
      <c r="J44" s="7"/>
      <c r="K44" s="14">
        <f t="shared" si="1"/>
        <v>9</v>
      </c>
      <c r="L44" s="15"/>
      <c r="M44" s="108">
        <v>17</v>
      </c>
    </row>
    <row r="45" spans="1:13" ht="12.75">
      <c r="A45" s="12" t="s">
        <v>51</v>
      </c>
      <c r="C45" s="16">
        <v>65</v>
      </c>
      <c r="D45" s="13"/>
      <c r="E45" s="108">
        <v>4</v>
      </c>
      <c r="F45" s="12"/>
      <c r="G45" s="16">
        <v>3</v>
      </c>
      <c r="H45" s="12"/>
      <c r="I45" s="16">
        <v>0</v>
      </c>
      <c r="J45" s="7"/>
      <c r="K45" s="14">
        <f t="shared" si="1"/>
        <v>7</v>
      </c>
      <c r="L45" s="15"/>
      <c r="M45" s="108">
        <v>34</v>
      </c>
    </row>
    <row r="46" spans="1:13" ht="12.75">
      <c r="A46" s="12" t="s">
        <v>52</v>
      </c>
      <c r="C46" s="16">
        <v>9</v>
      </c>
      <c r="D46" s="13"/>
      <c r="E46" s="108">
        <v>0</v>
      </c>
      <c r="F46" s="12"/>
      <c r="G46" s="16">
        <v>0</v>
      </c>
      <c r="I46" s="16">
        <v>5</v>
      </c>
      <c r="J46" s="7"/>
      <c r="K46" s="14">
        <f t="shared" si="1"/>
        <v>5</v>
      </c>
      <c r="L46" s="15"/>
      <c r="M46" s="108">
        <v>12</v>
      </c>
    </row>
    <row r="47" spans="1:13" ht="12.75">
      <c r="A47" s="12" t="s">
        <v>53</v>
      </c>
      <c r="C47" s="16">
        <v>35</v>
      </c>
      <c r="D47" s="13"/>
      <c r="E47" s="108">
        <v>11</v>
      </c>
      <c r="G47" s="16">
        <v>0</v>
      </c>
      <c r="H47" s="12"/>
      <c r="I47" s="16">
        <v>1</v>
      </c>
      <c r="J47" s="7"/>
      <c r="K47" s="14">
        <f t="shared" si="1"/>
        <v>12</v>
      </c>
      <c r="L47" s="15"/>
      <c r="M47" s="108">
        <v>15</v>
      </c>
    </row>
    <row r="48" spans="1:13" ht="12.75">
      <c r="A48" s="12" t="s">
        <v>54</v>
      </c>
      <c r="C48" s="16">
        <v>0</v>
      </c>
      <c r="D48" s="13"/>
      <c r="E48" s="108">
        <v>0</v>
      </c>
      <c r="F48" s="12"/>
      <c r="G48" s="16">
        <v>0</v>
      </c>
      <c r="I48" s="16">
        <v>0</v>
      </c>
      <c r="J48" s="7"/>
      <c r="K48" s="14">
        <f t="shared" si="1"/>
        <v>0</v>
      </c>
      <c r="L48" s="15"/>
      <c r="M48" s="108">
        <v>0</v>
      </c>
    </row>
    <row r="49" spans="1:13" ht="12.75">
      <c r="A49" s="12" t="s">
        <v>55</v>
      </c>
      <c r="C49" s="16">
        <v>1</v>
      </c>
      <c r="D49" s="6"/>
      <c r="E49" s="108">
        <v>1</v>
      </c>
      <c r="G49" s="16">
        <v>0</v>
      </c>
      <c r="I49" s="16">
        <v>1</v>
      </c>
      <c r="J49" s="7"/>
      <c r="K49" s="14">
        <f t="shared" si="1"/>
        <v>2</v>
      </c>
      <c r="L49" s="15"/>
      <c r="M49" s="108">
        <v>2</v>
      </c>
    </row>
    <row r="50" spans="1:13" ht="12.75">
      <c r="A50" s="12" t="s">
        <v>56</v>
      </c>
      <c r="C50" s="16">
        <v>9</v>
      </c>
      <c r="D50" s="13"/>
      <c r="E50" s="108">
        <v>2</v>
      </c>
      <c r="F50" s="12"/>
      <c r="G50" s="16">
        <v>0</v>
      </c>
      <c r="I50" s="16">
        <v>0</v>
      </c>
      <c r="J50" s="7"/>
      <c r="K50" s="14">
        <f t="shared" si="1"/>
        <v>2</v>
      </c>
      <c r="L50" s="15"/>
      <c r="M50" s="108">
        <v>4</v>
      </c>
    </row>
    <row r="51" spans="1:13" ht="12.75">
      <c r="A51" s="12" t="s">
        <v>57</v>
      </c>
      <c r="C51" s="16">
        <v>3</v>
      </c>
      <c r="D51" s="13"/>
      <c r="E51" s="108">
        <v>1</v>
      </c>
      <c r="F51" s="12"/>
      <c r="G51" s="16">
        <v>0</v>
      </c>
      <c r="I51" s="16">
        <v>0</v>
      </c>
      <c r="J51" s="7"/>
      <c r="K51" s="14">
        <v>0</v>
      </c>
      <c r="L51" s="15"/>
      <c r="M51" s="108">
        <v>2</v>
      </c>
    </row>
    <row r="52" spans="1:13" ht="12.75">
      <c r="A52" s="12" t="s">
        <v>58</v>
      </c>
      <c r="C52" s="16">
        <v>14</v>
      </c>
      <c r="D52" s="13"/>
      <c r="E52" s="108">
        <v>6</v>
      </c>
      <c r="F52" s="12"/>
      <c r="G52" s="16">
        <v>2</v>
      </c>
      <c r="I52" s="16">
        <v>1</v>
      </c>
      <c r="J52" s="7"/>
      <c r="K52" s="14">
        <f>E52+G52+I52</f>
        <v>9</v>
      </c>
      <c r="L52" s="15"/>
      <c r="M52" s="108">
        <v>13</v>
      </c>
    </row>
    <row r="53" spans="1:13" ht="12.75">
      <c r="A53" s="12" t="s">
        <v>59</v>
      </c>
      <c r="C53" s="16">
        <v>148</v>
      </c>
      <c r="D53" s="13"/>
      <c r="E53" s="108">
        <v>72</v>
      </c>
      <c r="F53" s="12"/>
      <c r="G53" s="16">
        <v>9</v>
      </c>
      <c r="H53" s="12"/>
      <c r="I53" s="16">
        <v>1</v>
      </c>
      <c r="J53" s="7"/>
      <c r="K53" s="14">
        <f>E53+G53+I53</f>
        <v>82</v>
      </c>
      <c r="L53" s="15"/>
      <c r="M53" s="108">
        <v>160</v>
      </c>
    </row>
    <row r="54" spans="1:13" ht="12.75">
      <c r="A54" s="12" t="s">
        <v>60</v>
      </c>
      <c r="C54" s="16">
        <v>3</v>
      </c>
      <c r="D54" s="6"/>
      <c r="E54" s="108">
        <v>0</v>
      </c>
      <c r="G54" s="16">
        <v>0</v>
      </c>
      <c r="I54" s="16">
        <v>0</v>
      </c>
      <c r="J54" s="7"/>
      <c r="K54" s="14">
        <f>E54+G54+I54</f>
        <v>0</v>
      </c>
      <c r="L54" s="15"/>
      <c r="M54" s="108">
        <v>3</v>
      </c>
    </row>
    <row r="55" spans="1:13" ht="12.75">
      <c r="A55" s="12" t="s">
        <v>61</v>
      </c>
      <c r="C55" s="16">
        <v>9</v>
      </c>
      <c r="D55" s="13"/>
      <c r="E55" s="108">
        <v>3</v>
      </c>
      <c r="G55" s="16">
        <v>0</v>
      </c>
      <c r="H55" s="12"/>
      <c r="I55" s="16">
        <v>0</v>
      </c>
      <c r="J55" s="7"/>
      <c r="K55" s="14">
        <f>E55+G55+I55</f>
        <v>3</v>
      </c>
      <c r="L55" s="15"/>
      <c r="M55" s="108">
        <v>9</v>
      </c>
    </row>
    <row r="56" spans="1:13" ht="12.75">
      <c r="A56" s="12" t="s">
        <v>62</v>
      </c>
      <c r="C56" s="16">
        <v>0</v>
      </c>
      <c r="D56" s="13"/>
      <c r="E56" s="108">
        <v>0</v>
      </c>
      <c r="G56" s="16">
        <v>0</v>
      </c>
      <c r="H56" s="12"/>
      <c r="I56" s="16">
        <v>0</v>
      </c>
      <c r="J56" s="7"/>
      <c r="K56" s="14">
        <v>0</v>
      </c>
      <c r="L56" s="15"/>
      <c r="M56" s="108">
        <v>0</v>
      </c>
    </row>
    <row r="57" spans="1:13" ht="12.75">
      <c r="A57" s="12" t="s">
        <v>63</v>
      </c>
      <c r="C57" s="16">
        <v>0</v>
      </c>
      <c r="D57" s="13"/>
      <c r="E57" s="108">
        <v>0</v>
      </c>
      <c r="G57" s="16">
        <v>0</v>
      </c>
      <c r="H57" s="12"/>
      <c r="I57" s="16">
        <v>0</v>
      </c>
      <c r="J57" s="7"/>
      <c r="K57" s="14">
        <v>0</v>
      </c>
      <c r="L57" s="15"/>
      <c r="M57" s="108">
        <v>0</v>
      </c>
    </row>
    <row r="58" spans="1:13" ht="12.75">
      <c r="A58" s="12" t="s">
        <v>64</v>
      </c>
      <c r="C58" s="16">
        <v>12</v>
      </c>
      <c r="D58" s="13"/>
      <c r="E58" s="108">
        <v>1</v>
      </c>
      <c r="F58" s="12"/>
      <c r="G58" s="16">
        <v>0</v>
      </c>
      <c r="H58" s="12"/>
      <c r="I58" s="16">
        <v>0</v>
      </c>
      <c r="J58" s="7"/>
      <c r="K58" s="14">
        <f>E58+G58+I58</f>
        <v>1</v>
      </c>
      <c r="L58" s="15"/>
      <c r="M58" s="108">
        <v>14</v>
      </c>
    </row>
    <row r="59" spans="1:13" ht="12.75">
      <c r="A59" s="12" t="s">
        <v>65</v>
      </c>
      <c r="C59" s="16">
        <v>12</v>
      </c>
      <c r="D59" s="13"/>
      <c r="E59" s="108">
        <v>5</v>
      </c>
      <c r="F59" s="12"/>
      <c r="G59" s="16">
        <v>1</v>
      </c>
      <c r="I59" s="16">
        <v>1</v>
      </c>
      <c r="J59" s="7"/>
      <c r="K59" s="14">
        <f>E59+G59+I59</f>
        <v>7</v>
      </c>
      <c r="L59" s="15"/>
      <c r="M59" s="108">
        <v>12</v>
      </c>
    </row>
    <row r="60" spans="1:13" ht="12.75">
      <c r="A60" s="12" t="s">
        <v>66</v>
      </c>
      <c r="C60" s="16">
        <v>4</v>
      </c>
      <c r="D60" s="13"/>
      <c r="E60" s="108">
        <v>4</v>
      </c>
      <c r="F60" s="17"/>
      <c r="G60" s="16">
        <v>0</v>
      </c>
      <c r="I60" s="16">
        <v>0</v>
      </c>
      <c r="J60" s="7"/>
      <c r="K60" s="14">
        <f>E60+G60+I60</f>
        <v>4</v>
      </c>
      <c r="L60" s="15"/>
      <c r="M60" s="108">
        <v>5</v>
      </c>
    </row>
    <row r="61" spans="1:13" ht="12.75">
      <c r="A61" s="12" t="s">
        <v>67</v>
      </c>
      <c r="C61" s="16">
        <v>1</v>
      </c>
      <c r="D61" s="13"/>
      <c r="E61" s="109">
        <v>0</v>
      </c>
      <c r="F61" s="17"/>
      <c r="G61" s="16">
        <v>0</v>
      </c>
      <c r="I61" s="16">
        <v>1</v>
      </c>
      <c r="J61" s="7"/>
      <c r="K61" s="14">
        <f>E61+G61+I61</f>
        <v>1</v>
      </c>
      <c r="L61" s="15"/>
      <c r="M61" s="108">
        <v>3</v>
      </c>
    </row>
    <row r="62" spans="1:12" ht="12.75">
      <c r="A62" s="18"/>
      <c r="B62" s="22"/>
      <c r="C62" s="19"/>
      <c r="D62" s="6"/>
      <c r="E62" s="17"/>
      <c r="F62" s="17"/>
      <c r="G62" s="17"/>
      <c r="L62" s="9"/>
    </row>
    <row r="63" spans="1:13" ht="12.75">
      <c r="A63" s="20" t="s">
        <v>68</v>
      </c>
      <c r="B63" s="107"/>
      <c r="C63" s="21">
        <f>SUM(C6:C62)</f>
        <v>1324</v>
      </c>
      <c r="D63" s="9"/>
      <c r="E63" s="21">
        <f>SUM(E6:E62)</f>
        <v>326</v>
      </c>
      <c r="F63" s="20"/>
      <c r="G63" s="21">
        <f>SUM(G6:G62)</f>
        <v>123</v>
      </c>
      <c r="H63" s="8"/>
      <c r="I63" s="21">
        <f>SUM(I6:I62)</f>
        <v>68</v>
      </c>
      <c r="J63" s="8"/>
      <c r="K63" s="21">
        <f>SUM(K6:K62)</f>
        <v>515</v>
      </c>
      <c r="L63" s="9"/>
      <c r="M63" s="21">
        <f>SUM(M6:M62)</f>
        <v>1240</v>
      </c>
    </row>
    <row r="64" spans="1:13" ht="12.75">
      <c r="A64" s="20" t="s">
        <v>605</v>
      </c>
      <c r="B64" s="23"/>
      <c r="C64" s="8">
        <v>136</v>
      </c>
      <c r="D64" s="9"/>
      <c r="E64" s="20">
        <v>97</v>
      </c>
      <c r="F64" s="20"/>
      <c r="G64" s="20">
        <v>89</v>
      </c>
      <c r="H64" s="8"/>
      <c r="I64" s="8">
        <v>10</v>
      </c>
      <c r="J64" s="8"/>
      <c r="K64" s="21">
        <f>SUM(E64:I64)</f>
        <v>196</v>
      </c>
      <c r="L64" s="9"/>
      <c r="M64" s="8">
        <v>253</v>
      </c>
    </row>
    <row r="65" spans="1:13" ht="12.75">
      <c r="A65" s="20" t="s">
        <v>68</v>
      </c>
      <c r="B65" s="23"/>
      <c r="C65" s="14">
        <v>1458</v>
      </c>
      <c r="D65" s="9"/>
      <c r="E65" s="110">
        <v>434</v>
      </c>
      <c r="F65" s="20"/>
      <c r="G65" s="20">
        <v>212</v>
      </c>
      <c r="H65" s="8"/>
      <c r="I65" s="8">
        <v>78</v>
      </c>
      <c r="J65" s="8"/>
      <c r="K65" s="21">
        <f>SUM(E65:I65)</f>
        <v>724</v>
      </c>
      <c r="L65" s="9"/>
      <c r="M65" s="14">
        <v>1493</v>
      </c>
    </row>
    <row r="66" spans="1:7" ht="12.75">
      <c r="A66" s="17"/>
      <c r="B66" s="23"/>
      <c r="F66" s="17"/>
      <c r="G66" s="17"/>
    </row>
    <row r="67" spans="1:7" ht="12.75">
      <c r="A67" s="17"/>
      <c r="B67" s="23"/>
      <c r="E67" s="17"/>
      <c r="F67" s="17"/>
      <c r="G67" s="17"/>
    </row>
    <row r="68" spans="1:7" ht="12.75">
      <c r="A68" s="17"/>
      <c r="B68" s="23"/>
      <c r="E68" s="17"/>
      <c r="F68" s="17"/>
      <c r="G68" s="17"/>
    </row>
    <row r="69" spans="1:7" ht="12.75">
      <c r="A69" s="17"/>
      <c r="B69" s="23"/>
      <c r="E69" s="17"/>
      <c r="F69" s="17"/>
      <c r="G69" s="17"/>
    </row>
    <row r="70" spans="1:7" ht="12.75">
      <c r="A70" s="17"/>
      <c r="B70" s="23"/>
      <c r="E70" s="17"/>
      <c r="F70" s="17"/>
      <c r="G70" s="17"/>
    </row>
    <row r="71" spans="1:7" ht="12.75">
      <c r="A71" s="17"/>
      <c r="B71" s="23"/>
      <c r="E71" s="17"/>
      <c r="F71" s="17"/>
      <c r="G71" s="17"/>
    </row>
    <row r="72" spans="1:7" ht="12.75">
      <c r="A72" s="17"/>
      <c r="B72" s="23"/>
      <c r="E72" s="17"/>
      <c r="F72" s="17"/>
      <c r="G72" s="17"/>
    </row>
    <row r="73" spans="1:7" ht="12.75">
      <c r="A73" s="17"/>
      <c r="B73" s="23"/>
      <c r="E73" s="17"/>
      <c r="F73" s="17"/>
      <c r="G73" s="17"/>
    </row>
    <row r="74" spans="1:9" ht="12.75">
      <c r="A74" s="17"/>
      <c r="B74" s="23"/>
      <c r="E74" s="17"/>
      <c r="F74" s="17"/>
      <c r="G74" s="17"/>
      <c r="H74" s="24"/>
      <c r="I74" s="24"/>
    </row>
    <row r="75" spans="1:9" ht="12.75">
      <c r="A75" s="17"/>
      <c r="B75" s="23"/>
      <c r="E75" s="17"/>
      <c r="F75" s="17"/>
      <c r="G75" s="17"/>
      <c r="H75" s="24"/>
      <c r="I75" s="24"/>
    </row>
    <row r="76" spans="1:9" ht="12.75">
      <c r="A76" s="17"/>
      <c r="B76" s="23"/>
      <c r="E76" s="17"/>
      <c r="F76" s="17"/>
      <c r="G76" s="17"/>
      <c r="H76" s="24"/>
      <c r="I76" s="24"/>
    </row>
    <row r="77" spans="1:9" ht="12.75">
      <c r="A77" s="17"/>
      <c r="B77" s="23"/>
      <c r="E77" s="17"/>
      <c r="F77" s="17"/>
      <c r="G77" s="17"/>
      <c r="H77" s="24"/>
      <c r="I77" s="24"/>
    </row>
    <row r="78" spans="1:9" ht="12.75">
      <c r="A78" s="17"/>
      <c r="B78" s="23"/>
      <c r="E78" s="17"/>
      <c r="F78" s="18"/>
      <c r="G78" s="19"/>
      <c r="H78" s="24"/>
      <c r="I78" s="24"/>
    </row>
    <row r="79" spans="1:9" ht="12.75">
      <c r="A79" s="17"/>
      <c r="B79" s="23"/>
      <c r="E79" s="17"/>
      <c r="F79" s="24"/>
      <c r="G79" s="24"/>
      <c r="H79" s="24"/>
      <c r="I79" s="24"/>
    </row>
    <row r="80" spans="1:9" ht="12.75">
      <c r="A80" s="17"/>
      <c r="B80" s="23"/>
      <c r="E80" s="17"/>
      <c r="F80" s="24"/>
      <c r="G80" s="24"/>
      <c r="H80" s="24"/>
      <c r="I80" s="24"/>
    </row>
    <row r="81" spans="1:9" ht="12.75">
      <c r="A81" s="17"/>
      <c r="B81" s="23"/>
      <c r="E81" s="17"/>
      <c r="F81" s="24"/>
      <c r="G81" s="24"/>
      <c r="H81" s="24"/>
      <c r="I81" s="24"/>
    </row>
    <row r="82" spans="1:5" ht="12.75">
      <c r="A82" s="17"/>
      <c r="B82" s="23"/>
      <c r="E82" s="17"/>
    </row>
    <row r="83" spans="1:5" ht="12.75">
      <c r="A83" s="17"/>
      <c r="B83" s="23"/>
      <c r="E83" s="17"/>
    </row>
    <row r="84" spans="1:5" ht="12.75">
      <c r="A84" s="17"/>
      <c r="B84" s="23"/>
      <c r="E84" s="17"/>
    </row>
    <row r="85" spans="1:5" ht="12.75">
      <c r="A85" s="17"/>
      <c r="B85" s="23"/>
      <c r="E85" s="17"/>
    </row>
    <row r="86" spans="1:5" ht="12.75">
      <c r="A86" s="17"/>
      <c r="B86" s="23"/>
      <c r="E86" s="17"/>
    </row>
    <row r="87" spans="1:5" ht="12.75">
      <c r="A87" s="17"/>
      <c r="B87" s="23"/>
      <c r="E87" s="17"/>
    </row>
    <row r="88" spans="1:5" ht="12.75">
      <c r="A88" s="17"/>
      <c r="B88" s="23"/>
      <c r="E88" s="17"/>
    </row>
    <row r="89" spans="1:5" ht="12.75">
      <c r="A89" s="17"/>
      <c r="B89" s="23"/>
      <c r="E89" s="17"/>
    </row>
    <row r="90" spans="1:5" ht="12.75">
      <c r="A90" s="17"/>
      <c r="B90" s="23"/>
      <c r="E90" s="17"/>
    </row>
    <row r="91" spans="1:5" ht="12.75">
      <c r="A91" s="17"/>
      <c r="B91" s="23"/>
      <c r="E91" s="17"/>
    </row>
    <row r="92" spans="1:5" ht="12.75">
      <c r="A92" s="17"/>
      <c r="B92" s="23"/>
      <c r="E92" s="17"/>
    </row>
    <row r="93" spans="1:5" ht="12.75">
      <c r="A93" s="17"/>
      <c r="B93" s="23"/>
      <c r="E93" s="17"/>
    </row>
    <row r="94" spans="1:5" ht="12.75">
      <c r="A94" s="17"/>
      <c r="B94" s="23"/>
      <c r="E94" s="17"/>
    </row>
    <row r="95" spans="1:5" ht="12.75">
      <c r="A95" s="17"/>
      <c r="B95" s="23"/>
      <c r="E95" s="17"/>
    </row>
    <row r="96" spans="1:5" ht="12.75">
      <c r="A96" s="17"/>
      <c r="B96" s="23"/>
      <c r="E96" s="17"/>
    </row>
    <row r="97" spans="1:5" ht="12.75">
      <c r="A97" s="17"/>
      <c r="B97" s="23"/>
      <c r="E97" s="17"/>
    </row>
    <row r="98" spans="1:5" ht="12.75">
      <c r="A98" s="17"/>
      <c r="B98" s="23"/>
      <c r="E98" s="17"/>
    </row>
    <row r="99" spans="1:5" ht="12.75">
      <c r="A99" s="17"/>
      <c r="B99" s="23"/>
      <c r="E99" s="17"/>
    </row>
    <row r="100" ht="12.75">
      <c r="E100" s="17"/>
    </row>
    <row r="101" ht="12.75">
      <c r="E101" s="17"/>
    </row>
  </sheetData>
  <mergeCells count="2">
    <mergeCell ref="A1:M1"/>
    <mergeCell ref="A2:M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D21" sqref="D21"/>
    </sheetView>
  </sheetViews>
  <sheetFormatPr defaultColWidth="9.140625" defaultRowHeight="12.75"/>
  <cols>
    <col min="1" max="1" width="48.57421875" style="0" customWidth="1"/>
  </cols>
  <sheetData>
    <row r="1" spans="1:2" ht="12.75">
      <c r="A1" s="4" t="s">
        <v>70</v>
      </c>
      <c r="B1" t="s">
        <v>71</v>
      </c>
    </row>
    <row r="2" spans="1:2" ht="12.75">
      <c r="A2" s="4" t="s">
        <v>72</v>
      </c>
      <c r="B2" t="s">
        <v>73</v>
      </c>
    </row>
    <row r="3" spans="1:2" ht="12.75">
      <c r="A3" s="4" t="s">
        <v>7</v>
      </c>
      <c r="B3" t="s">
        <v>74</v>
      </c>
    </row>
    <row r="4" spans="1:2" ht="12.75">
      <c r="A4" s="4" t="s">
        <v>8</v>
      </c>
      <c r="B4" t="s">
        <v>75</v>
      </c>
    </row>
    <row r="5" spans="1:2" ht="12.75">
      <c r="A5" s="4" t="s">
        <v>76</v>
      </c>
      <c r="B5" t="s">
        <v>77</v>
      </c>
    </row>
    <row r="6" spans="1:2" ht="12.75">
      <c r="A6" s="4" t="s">
        <v>78</v>
      </c>
      <c r="B6" t="s">
        <v>79</v>
      </c>
    </row>
    <row r="7" spans="1:2" ht="12.75">
      <c r="A7" s="4" t="s">
        <v>11</v>
      </c>
      <c r="B7" t="s">
        <v>80</v>
      </c>
    </row>
    <row r="8" spans="1:2" ht="12.75">
      <c r="A8" s="4" t="s">
        <v>605</v>
      </c>
      <c r="B8" t="s">
        <v>628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D97"/>
  <sheetViews>
    <sheetView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BQ22" sqref="BQ22"/>
    </sheetView>
  </sheetViews>
  <sheetFormatPr defaultColWidth="9.140625" defaultRowHeight="12.75"/>
  <cols>
    <col min="1" max="1" width="37.7109375" style="99" customWidth="1"/>
    <col min="2" max="26" width="10.28125" style="5" customWidth="1"/>
    <col min="27" max="34" width="10.28125" style="4" customWidth="1"/>
    <col min="35" max="35" width="10.28125" style="5" customWidth="1"/>
    <col min="36" max="43" width="10.28125" style="4" customWidth="1"/>
    <col min="44" max="44" width="10.140625" style="4" customWidth="1"/>
    <col min="45" max="49" width="10.28125" style="4" customWidth="1"/>
    <col min="50" max="50" width="10.28125" style="5" customWidth="1"/>
    <col min="51" max="54" width="10.28125" style="4" customWidth="1"/>
    <col min="55" max="55" width="10.28125" style="5" customWidth="1"/>
    <col min="56" max="64" width="10.28125" style="4" customWidth="1"/>
    <col min="65" max="65" width="10.28125" style="5" customWidth="1"/>
    <col min="66" max="66" width="10.28125" style="97" customWidth="1"/>
    <col min="67" max="81" width="10.28125" style="5" customWidth="1"/>
    <col min="82" max="122" width="10.28125" style="4" customWidth="1"/>
    <col min="123" max="16384" width="9.140625" style="4" customWidth="1"/>
  </cols>
  <sheetData>
    <row r="1" spans="1:81" s="29" customFormat="1" ht="15" customHeight="1">
      <c r="A1" s="28" t="s">
        <v>91</v>
      </c>
      <c r="B1" s="29">
        <v>203</v>
      </c>
      <c r="C1" s="29">
        <v>205</v>
      </c>
      <c r="D1" s="29">
        <v>206</v>
      </c>
      <c r="E1" s="29">
        <v>209</v>
      </c>
      <c r="F1" s="29">
        <v>217</v>
      </c>
      <c r="G1" s="29" t="s">
        <v>94</v>
      </c>
      <c r="H1" s="29">
        <v>253</v>
      </c>
      <c r="I1" s="29">
        <v>262</v>
      </c>
      <c r="J1" s="29">
        <v>270</v>
      </c>
      <c r="K1" s="29">
        <v>304</v>
      </c>
      <c r="L1" s="30">
        <v>305</v>
      </c>
      <c r="M1" s="29">
        <v>310</v>
      </c>
      <c r="N1" s="29">
        <v>312</v>
      </c>
      <c r="O1" s="29">
        <v>313</v>
      </c>
      <c r="P1" s="29">
        <v>314</v>
      </c>
      <c r="Q1" s="29">
        <v>315</v>
      </c>
      <c r="R1" s="29" t="s">
        <v>95</v>
      </c>
      <c r="S1" s="29">
        <v>323</v>
      </c>
      <c r="T1" s="29">
        <v>336</v>
      </c>
      <c r="U1" s="29">
        <v>360</v>
      </c>
      <c r="V1" s="29">
        <v>402</v>
      </c>
      <c r="W1" s="29">
        <v>405</v>
      </c>
      <c r="X1" s="29">
        <v>408</v>
      </c>
      <c r="Y1" s="29">
        <v>414</v>
      </c>
      <c r="Z1" s="29">
        <v>415</v>
      </c>
      <c r="AA1" s="29">
        <v>425</v>
      </c>
      <c r="AB1" s="29">
        <v>440</v>
      </c>
      <c r="AC1" s="29" t="s">
        <v>96</v>
      </c>
      <c r="AD1" s="29" t="s">
        <v>97</v>
      </c>
      <c r="AE1" s="29">
        <v>510</v>
      </c>
      <c r="AF1" s="29">
        <v>512</v>
      </c>
      <c r="AG1" s="29">
        <v>513</v>
      </c>
      <c r="AH1" s="29">
        <v>516</v>
      </c>
      <c r="AI1" s="29">
        <v>518</v>
      </c>
      <c r="AJ1" s="29">
        <v>530</v>
      </c>
      <c r="AK1" s="29">
        <v>540</v>
      </c>
      <c r="AL1" s="29">
        <v>559</v>
      </c>
      <c r="AM1" s="29">
        <v>562</v>
      </c>
      <c r="AN1" s="29">
        <v>580</v>
      </c>
      <c r="AO1" s="29">
        <v>601</v>
      </c>
      <c r="AP1" s="29">
        <v>603</v>
      </c>
      <c r="AQ1" s="29">
        <v>614</v>
      </c>
      <c r="AR1" s="29">
        <v>618</v>
      </c>
      <c r="AS1" s="29">
        <v>619</v>
      </c>
      <c r="AT1" s="29">
        <v>626</v>
      </c>
      <c r="AU1" s="29">
        <v>630</v>
      </c>
      <c r="AV1" s="29">
        <v>631</v>
      </c>
      <c r="AW1" s="29">
        <v>650</v>
      </c>
      <c r="AX1" s="29">
        <v>662</v>
      </c>
      <c r="AY1" s="29" t="s">
        <v>98</v>
      </c>
      <c r="AZ1" s="29">
        <v>684</v>
      </c>
      <c r="BA1" s="29">
        <v>706</v>
      </c>
      <c r="BB1" s="29">
        <v>707</v>
      </c>
      <c r="BC1" s="29">
        <v>708</v>
      </c>
      <c r="BD1" s="29">
        <v>714</v>
      </c>
      <c r="BE1" s="29">
        <v>715</v>
      </c>
      <c r="BF1" s="29">
        <v>716</v>
      </c>
      <c r="BG1" s="29">
        <v>734</v>
      </c>
      <c r="BH1" s="29">
        <v>760</v>
      </c>
      <c r="BI1" s="29">
        <v>765</v>
      </c>
      <c r="BJ1" s="29">
        <v>773</v>
      </c>
      <c r="BK1" s="29">
        <v>801</v>
      </c>
      <c r="BL1" s="29">
        <v>803</v>
      </c>
      <c r="BM1" s="29">
        <v>804</v>
      </c>
      <c r="BN1" s="29">
        <v>805</v>
      </c>
      <c r="BO1" s="31">
        <v>812</v>
      </c>
      <c r="BP1" s="29">
        <v>814</v>
      </c>
      <c r="BQ1" s="29">
        <v>815</v>
      </c>
      <c r="BR1" s="29">
        <v>816</v>
      </c>
      <c r="BS1" s="29">
        <v>818</v>
      </c>
      <c r="BT1" s="29" t="s">
        <v>99</v>
      </c>
      <c r="BU1" s="29">
        <v>843</v>
      </c>
      <c r="BV1" s="29">
        <v>860</v>
      </c>
      <c r="BW1" s="29">
        <v>870</v>
      </c>
      <c r="BX1" s="29">
        <v>909</v>
      </c>
      <c r="BY1" s="29">
        <v>916</v>
      </c>
      <c r="BZ1" s="29">
        <v>919</v>
      </c>
      <c r="CA1" s="29">
        <v>920</v>
      </c>
      <c r="CB1" s="29">
        <v>925</v>
      </c>
      <c r="CC1" s="29">
        <v>949</v>
      </c>
    </row>
    <row r="2" spans="1:81" s="32" customFormat="1" ht="15" customHeight="1">
      <c r="A2" s="28" t="s">
        <v>100</v>
      </c>
      <c r="B2" s="32" t="s">
        <v>19</v>
      </c>
      <c r="C2" s="32" t="s">
        <v>13</v>
      </c>
      <c r="D2" s="32" t="s">
        <v>64</v>
      </c>
      <c r="E2" s="32" t="s">
        <v>17</v>
      </c>
      <c r="F2" s="32" t="s">
        <v>28</v>
      </c>
      <c r="G2" s="32" t="s">
        <v>34</v>
      </c>
      <c r="H2" s="32" t="s">
        <v>64</v>
      </c>
      <c r="I2" s="32" t="s">
        <v>65</v>
      </c>
      <c r="J2" s="32" t="s">
        <v>31</v>
      </c>
      <c r="K2" s="32" t="s">
        <v>66</v>
      </c>
      <c r="L2" s="32" t="s">
        <v>22</v>
      </c>
      <c r="M2" s="32" t="s">
        <v>17</v>
      </c>
      <c r="N2" s="32" t="s">
        <v>28</v>
      </c>
      <c r="O2" s="32" t="s">
        <v>36</v>
      </c>
      <c r="P2" s="32" t="s">
        <v>38</v>
      </c>
      <c r="Q2" s="32" t="s">
        <v>49</v>
      </c>
      <c r="R2" s="33" t="s">
        <v>22</v>
      </c>
      <c r="S2" s="32" t="s">
        <v>17</v>
      </c>
      <c r="T2" s="32" t="s">
        <v>41</v>
      </c>
      <c r="U2" s="32" t="s">
        <v>64</v>
      </c>
      <c r="V2" s="32" t="s">
        <v>43</v>
      </c>
      <c r="W2" s="32" t="s">
        <v>51</v>
      </c>
      <c r="X2" s="32" t="s">
        <v>17</v>
      </c>
      <c r="Y2" s="32" t="s">
        <v>65</v>
      </c>
      <c r="Z2" s="32" t="s">
        <v>17</v>
      </c>
      <c r="AA2" s="32" t="s">
        <v>64</v>
      </c>
      <c r="AB2" s="32" t="s">
        <v>50</v>
      </c>
      <c r="AC2" s="32" t="s">
        <v>34</v>
      </c>
      <c r="AD2" s="32" t="s">
        <v>53</v>
      </c>
      <c r="AE2" s="32" t="s">
        <v>17</v>
      </c>
      <c r="AF2" s="32" t="s">
        <v>59</v>
      </c>
      <c r="AG2" s="32" t="s">
        <v>50</v>
      </c>
      <c r="AH2" s="32" t="s">
        <v>49</v>
      </c>
      <c r="AI2" s="32" t="s">
        <v>49</v>
      </c>
      <c r="AJ2" s="32" t="s">
        <v>17</v>
      </c>
      <c r="AK2" s="32" t="s">
        <v>61</v>
      </c>
      <c r="AL2" s="32" t="s">
        <v>17</v>
      </c>
      <c r="AM2" s="32" t="s">
        <v>17</v>
      </c>
      <c r="AN2" s="32" t="s">
        <v>51</v>
      </c>
      <c r="AO2" s="32" t="s">
        <v>39</v>
      </c>
      <c r="AP2" s="32" t="s">
        <v>44</v>
      </c>
      <c r="AQ2" s="32" t="s">
        <v>50</v>
      </c>
      <c r="AR2" s="32" t="s">
        <v>28</v>
      </c>
      <c r="AS2" s="32" t="s">
        <v>17</v>
      </c>
      <c r="AT2" s="32" t="s">
        <v>17</v>
      </c>
      <c r="AU2" s="32" t="s">
        <v>28</v>
      </c>
      <c r="AV2" s="32" t="s">
        <v>49</v>
      </c>
      <c r="AW2" s="32" t="s">
        <v>17</v>
      </c>
      <c r="AX2" s="32" t="s">
        <v>39</v>
      </c>
      <c r="AY2" s="32" t="s">
        <v>23</v>
      </c>
      <c r="AZ2" s="34" t="s">
        <v>101</v>
      </c>
      <c r="BA2" s="32" t="s">
        <v>23</v>
      </c>
      <c r="BB2" s="32" t="s">
        <v>17</v>
      </c>
      <c r="BC2" s="32" t="s">
        <v>28</v>
      </c>
      <c r="BD2" s="32" t="s">
        <v>17</v>
      </c>
      <c r="BE2" s="32" t="s">
        <v>65</v>
      </c>
      <c r="BF2" s="32" t="s">
        <v>49</v>
      </c>
      <c r="BG2" s="32" t="s">
        <v>36</v>
      </c>
      <c r="BH2" s="32" t="s">
        <v>17</v>
      </c>
      <c r="BI2" s="32" t="s">
        <v>29</v>
      </c>
      <c r="BJ2" s="32" t="s">
        <v>28</v>
      </c>
      <c r="BK2" s="32" t="s">
        <v>60</v>
      </c>
      <c r="BL2" s="32" t="s">
        <v>56</v>
      </c>
      <c r="BM2" s="32" t="s">
        <v>61</v>
      </c>
      <c r="BN2" s="32" t="s">
        <v>17</v>
      </c>
      <c r="BO2" s="35" t="s">
        <v>29</v>
      </c>
      <c r="BP2" s="32" t="s">
        <v>53</v>
      </c>
      <c r="BQ2" s="32" t="s">
        <v>28</v>
      </c>
      <c r="BR2" s="32" t="s">
        <v>38</v>
      </c>
      <c r="BS2" s="32" t="s">
        <v>17</v>
      </c>
      <c r="BT2" s="32" t="s">
        <v>59</v>
      </c>
      <c r="BU2" s="32" t="s">
        <v>56</v>
      </c>
      <c r="BV2" s="32" t="s">
        <v>19</v>
      </c>
      <c r="BW2" s="32" t="s">
        <v>14</v>
      </c>
      <c r="BX2" s="32" t="s">
        <v>17</v>
      </c>
      <c r="BY2" s="32" t="s">
        <v>17</v>
      </c>
      <c r="BZ2" s="32" t="s">
        <v>41</v>
      </c>
      <c r="CA2" s="32" t="s">
        <v>65</v>
      </c>
      <c r="CB2" s="32" t="s">
        <v>17</v>
      </c>
      <c r="CC2" s="32" t="s">
        <v>17</v>
      </c>
    </row>
    <row r="3" spans="1:81" s="40" customFormat="1" ht="15" customHeight="1">
      <c r="A3" s="28" t="s">
        <v>102</v>
      </c>
      <c r="B3" s="36" t="s">
        <v>103</v>
      </c>
      <c r="C3" s="36">
        <v>36580</v>
      </c>
      <c r="D3" s="36">
        <v>36487</v>
      </c>
      <c r="E3" s="36">
        <v>36440</v>
      </c>
      <c r="F3" s="36">
        <v>37057</v>
      </c>
      <c r="G3" s="36">
        <v>36573</v>
      </c>
      <c r="H3" s="36">
        <v>36493</v>
      </c>
      <c r="I3" s="36">
        <v>36979</v>
      </c>
      <c r="J3" s="36">
        <v>36928</v>
      </c>
      <c r="K3" s="36">
        <v>36601</v>
      </c>
      <c r="L3" s="37">
        <v>36285</v>
      </c>
      <c r="M3" s="36" t="s">
        <v>103</v>
      </c>
      <c r="N3" s="36">
        <v>36048</v>
      </c>
      <c r="O3" s="36">
        <v>36313</v>
      </c>
      <c r="P3" s="36">
        <v>36431</v>
      </c>
      <c r="Q3" s="36">
        <v>36426</v>
      </c>
      <c r="R3" s="36">
        <v>36922</v>
      </c>
      <c r="S3" s="36">
        <v>36290</v>
      </c>
      <c r="T3" s="38">
        <v>36684</v>
      </c>
      <c r="U3" s="36">
        <v>36224</v>
      </c>
      <c r="V3" s="36">
        <v>36339</v>
      </c>
      <c r="W3" s="36">
        <v>36621</v>
      </c>
      <c r="X3" s="36" t="s">
        <v>103</v>
      </c>
      <c r="Y3" s="36">
        <v>37063</v>
      </c>
      <c r="Z3" s="36" t="s">
        <v>103</v>
      </c>
      <c r="AA3" s="36">
        <v>36487</v>
      </c>
      <c r="AB3" s="38" t="s">
        <v>104</v>
      </c>
      <c r="AC3" s="38">
        <v>36573</v>
      </c>
      <c r="AD3" s="38">
        <v>36437</v>
      </c>
      <c r="AE3" s="36" t="s">
        <v>103</v>
      </c>
      <c r="AF3" s="36">
        <v>36509</v>
      </c>
      <c r="AG3" s="38" t="s">
        <v>104</v>
      </c>
      <c r="AH3" s="36">
        <v>36466</v>
      </c>
      <c r="AI3" s="36">
        <v>36342</v>
      </c>
      <c r="AJ3" s="36">
        <v>36307</v>
      </c>
      <c r="AK3" s="36">
        <v>36384</v>
      </c>
      <c r="AL3" s="36">
        <v>36438</v>
      </c>
      <c r="AM3" s="36">
        <v>36159</v>
      </c>
      <c r="AN3" s="36">
        <v>38015</v>
      </c>
      <c r="AO3" s="36">
        <v>36816</v>
      </c>
      <c r="AP3" s="36">
        <v>36080</v>
      </c>
      <c r="AQ3" s="38" t="s">
        <v>104</v>
      </c>
      <c r="AR3" s="36">
        <v>36733</v>
      </c>
      <c r="AS3" s="36" t="s">
        <v>103</v>
      </c>
      <c r="AT3" s="36">
        <v>36341</v>
      </c>
      <c r="AU3" s="36">
        <v>36048</v>
      </c>
      <c r="AV3" s="36">
        <v>36818</v>
      </c>
      <c r="AW3" s="36">
        <v>35951</v>
      </c>
      <c r="AX3" s="36">
        <v>37047</v>
      </c>
      <c r="AY3" s="36">
        <v>36132</v>
      </c>
      <c r="AZ3" s="36" t="s">
        <v>103</v>
      </c>
      <c r="BA3" s="36">
        <v>36745</v>
      </c>
      <c r="BB3" s="36">
        <v>36153</v>
      </c>
      <c r="BC3" s="36">
        <v>36048</v>
      </c>
      <c r="BD3" s="36" t="s">
        <v>103</v>
      </c>
      <c r="BE3" s="36">
        <v>37355</v>
      </c>
      <c r="BF3" s="36">
        <v>35908</v>
      </c>
      <c r="BG3" s="36">
        <v>36313</v>
      </c>
      <c r="BH3" s="36">
        <v>35982</v>
      </c>
      <c r="BI3" s="36">
        <v>37113</v>
      </c>
      <c r="BJ3" s="36">
        <v>36048</v>
      </c>
      <c r="BK3" s="36">
        <v>36384</v>
      </c>
      <c r="BL3" s="36">
        <v>36811</v>
      </c>
      <c r="BM3" s="36">
        <v>36242</v>
      </c>
      <c r="BN3" s="36">
        <v>36341</v>
      </c>
      <c r="BO3" s="39">
        <v>37176</v>
      </c>
      <c r="BP3" s="36">
        <v>37279</v>
      </c>
      <c r="BQ3" s="36">
        <v>36607</v>
      </c>
      <c r="BR3" s="36">
        <v>36431</v>
      </c>
      <c r="BS3" s="36">
        <v>35947</v>
      </c>
      <c r="BT3" s="36">
        <v>36509</v>
      </c>
      <c r="BU3" s="36">
        <v>36802</v>
      </c>
      <c r="BV3" s="36" t="s">
        <v>103</v>
      </c>
      <c r="BW3" s="36">
        <v>37802</v>
      </c>
      <c r="BX3" s="36">
        <v>35857</v>
      </c>
      <c r="BY3" s="36">
        <v>36153</v>
      </c>
      <c r="BZ3" s="36">
        <v>36412</v>
      </c>
      <c r="CA3" s="36">
        <v>36390</v>
      </c>
      <c r="CB3" s="36">
        <v>36153</v>
      </c>
      <c r="CC3" s="36">
        <v>36342</v>
      </c>
    </row>
    <row r="4" spans="1:81" s="40" customFormat="1" ht="15" customHeight="1">
      <c r="A4" s="28" t="s">
        <v>105</v>
      </c>
      <c r="B4" s="36" t="s">
        <v>103</v>
      </c>
      <c r="C4" s="36">
        <v>36580</v>
      </c>
      <c r="D4" s="36">
        <v>36487</v>
      </c>
      <c r="E4" s="36">
        <v>36440</v>
      </c>
      <c r="F4" s="36">
        <v>37057</v>
      </c>
      <c r="G4" s="36">
        <v>36573</v>
      </c>
      <c r="H4" s="36">
        <v>36493</v>
      </c>
      <c r="I4" s="36">
        <v>36979</v>
      </c>
      <c r="J4" s="36">
        <v>36928</v>
      </c>
      <c r="K4" s="36">
        <v>36601</v>
      </c>
      <c r="L4" s="37">
        <v>36285</v>
      </c>
      <c r="M4" s="36" t="s">
        <v>103</v>
      </c>
      <c r="N4" s="36">
        <v>36048</v>
      </c>
      <c r="O4" s="36">
        <v>36313</v>
      </c>
      <c r="P4" s="36">
        <v>36431</v>
      </c>
      <c r="Q4" s="36">
        <v>36426</v>
      </c>
      <c r="R4" s="36">
        <v>36922</v>
      </c>
      <c r="S4" s="36">
        <v>36290</v>
      </c>
      <c r="T4" s="38">
        <v>36684</v>
      </c>
      <c r="U4" s="36">
        <v>36224</v>
      </c>
      <c r="V4" s="36">
        <v>36339</v>
      </c>
      <c r="W4" s="36">
        <v>36621</v>
      </c>
      <c r="X4" s="36" t="s">
        <v>103</v>
      </c>
      <c r="Y4" s="36">
        <v>37063</v>
      </c>
      <c r="Z4" s="36" t="s">
        <v>103</v>
      </c>
      <c r="AA4" s="36">
        <v>36487</v>
      </c>
      <c r="AB4" s="38" t="s">
        <v>104</v>
      </c>
      <c r="AC4" s="38">
        <v>36573</v>
      </c>
      <c r="AD4" s="38">
        <v>36437</v>
      </c>
      <c r="AE4" s="36" t="s">
        <v>103</v>
      </c>
      <c r="AF4" s="36">
        <v>36509</v>
      </c>
      <c r="AG4" s="38" t="s">
        <v>104</v>
      </c>
      <c r="AH4" s="36">
        <v>36466</v>
      </c>
      <c r="AI4" s="36">
        <v>36342</v>
      </c>
      <c r="AJ4" s="36">
        <v>36307</v>
      </c>
      <c r="AK4" s="36">
        <v>36384</v>
      </c>
      <c r="AL4" s="36">
        <v>36438</v>
      </c>
      <c r="AM4" s="36">
        <v>36159</v>
      </c>
      <c r="AN4" s="36">
        <v>38015</v>
      </c>
      <c r="AO4" s="36">
        <v>36816</v>
      </c>
      <c r="AP4" s="36">
        <v>36080</v>
      </c>
      <c r="AQ4" s="38" t="s">
        <v>104</v>
      </c>
      <c r="AR4" s="36">
        <v>36733</v>
      </c>
      <c r="AS4" s="36" t="s">
        <v>103</v>
      </c>
      <c r="AT4" s="36">
        <v>36341</v>
      </c>
      <c r="AU4" s="36">
        <v>36048</v>
      </c>
      <c r="AV4" s="36">
        <v>36818</v>
      </c>
      <c r="AW4" s="36">
        <v>35951</v>
      </c>
      <c r="AX4" s="36">
        <v>37047</v>
      </c>
      <c r="AY4" s="36">
        <v>36132</v>
      </c>
      <c r="AZ4" s="36" t="s">
        <v>103</v>
      </c>
      <c r="BA4" s="36">
        <v>36745</v>
      </c>
      <c r="BB4" s="36">
        <v>36153</v>
      </c>
      <c r="BC4" s="36">
        <v>36048</v>
      </c>
      <c r="BD4" s="36" t="s">
        <v>103</v>
      </c>
      <c r="BE4" s="36">
        <v>37355</v>
      </c>
      <c r="BF4" s="36">
        <v>35908</v>
      </c>
      <c r="BG4" s="36">
        <v>36313</v>
      </c>
      <c r="BH4" s="36">
        <v>35982</v>
      </c>
      <c r="BI4" s="36">
        <v>37113</v>
      </c>
      <c r="BJ4" s="36">
        <v>36048</v>
      </c>
      <c r="BK4" s="36">
        <v>36384</v>
      </c>
      <c r="BL4" s="36">
        <v>36811</v>
      </c>
      <c r="BM4" s="36">
        <v>36242</v>
      </c>
      <c r="BN4" s="36">
        <v>36341</v>
      </c>
      <c r="BO4" s="39">
        <v>37176</v>
      </c>
      <c r="BP4" s="36">
        <v>37279</v>
      </c>
      <c r="BQ4" s="36">
        <v>36607</v>
      </c>
      <c r="BR4" s="36">
        <v>36431</v>
      </c>
      <c r="BS4" s="36">
        <v>35947</v>
      </c>
      <c r="BT4" s="36">
        <v>36509</v>
      </c>
      <c r="BU4" s="36">
        <v>36802</v>
      </c>
      <c r="BV4" s="36" t="s">
        <v>103</v>
      </c>
      <c r="BW4" s="36">
        <v>37802</v>
      </c>
      <c r="BX4" s="36">
        <v>35857</v>
      </c>
      <c r="BY4" s="36">
        <v>36153</v>
      </c>
      <c r="BZ4" s="36">
        <v>36412</v>
      </c>
      <c r="CA4" s="36">
        <v>36390</v>
      </c>
      <c r="CB4" s="36">
        <v>36153</v>
      </c>
      <c r="CC4" s="36">
        <v>36342</v>
      </c>
    </row>
    <row r="5" spans="1:67" s="32" customFormat="1" ht="15" customHeight="1">
      <c r="A5" s="28" t="s">
        <v>106</v>
      </c>
      <c r="R5" s="33"/>
      <c r="AZ5" s="34"/>
      <c r="BO5" s="35"/>
    </row>
    <row r="6" spans="1:81" s="40" customFormat="1" ht="15" customHeight="1">
      <c r="A6" s="28" t="s">
        <v>107</v>
      </c>
      <c r="B6" s="40" t="s">
        <v>108</v>
      </c>
      <c r="C6" s="40" t="s">
        <v>109</v>
      </c>
      <c r="D6" s="40" t="s">
        <v>110</v>
      </c>
      <c r="E6" s="40" t="s">
        <v>111</v>
      </c>
      <c r="F6" s="40" t="s">
        <v>112</v>
      </c>
      <c r="G6" s="40" t="s">
        <v>113</v>
      </c>
      <c r="H6" s="40" t="s">
        <v>114</v>
      </c>
      <c r="I6" s="40" t="s">
        <v>115</v>
      </c>
      <c r="J6" s="40" t="s">
        <v>108</v>
      </c>
      <c r="K6" s="40" t="s">
        <v>112</v>
      </c>
      <c r="L6" s="41" t="s">
        <v>116</v>
      </c>
      <c r="M6" s="40" t="s">
        <v>117</v>
      </c>
      <c r="N6" s="40" t="s">
        <v>118</v>
      </c>
      <c r="O6" s="40" t="s">
        <v>111</v>
      </c>
      <c r="P6" s="40" t="s">
        <v>119</v>
      </c>
      <c r="Q6" s="40" t="s">
        <v>120</v>
      </c>
      <c r="R6" s="40" t="s">
        <v>121</v>
      </c>
      <c r="S6" s="40" t="s">
        <v>122</v>
      </c>
      <c r="T6" s="40" t="s">
        <v>122</v>
      </c>
      <c r="U6" s="40" t="s">
        <v>123</v>
      </c>
      <c r="V6" s="40" t="s">
        <v>124</v>
      </c>
      <c r="W6" s="40" t="s">
        <v>125</v>
      </c>
      <c r="X6" s="40" t="s">
        <v>120</v>
      </c>
      <c r="Y6" s="40" t="s">
        <v>126</v>
      </c>
      <c r="Z6" s="40" t="s">
        <v>120</v>
      </c>
      <c r="AA6" s="40" t="s">
        <v>114</v>
      </c>
      <c r="AB6" s="40" t="s">
        <v>127</v>
      </c>
      <c r="AC6" s="40" t="s">
        <v>128</v>
      </c>
      <c r="AD6" s="40" t="s">
        <v>123</v>
      </c>
      <c r="AE6" s="40" t="s">
        <v>129</v>
      </c>
      <c r="AF6" s="40" t="s">
        <v>127</v>
      </c>
      <c r="AG6" s="40" t="s">
        <v>130</v>
      </c>
      <c r="AH6" s="40" t="s">
        <v>131</v>
      </c>
      <c r="AI6" s="40" t="s">
        <v>109</v>
      </c>
      <c r="AJ6" s="40" t="s">
        <v>130</v>
      </c>
      <c r="AK6" s="40" t="s">
        <v>122</v>
      </c>
      <c r="AL6" s="40" t="s">
        <v>132</v>
      </c>
      <c r="AM6" s="40" t="s">
        <v>133</v>
      </c>
      <c r="AN6" s="40" t="s">
        <v>134</v>
      </c>
      <c r="AO6" s="40" t="s">
        <v>117</v>
      </c>
      <c r="AP6" s="40" t="s">
        <v>124</v>
      </c>
      <c r="AQ6" s="40" t="s">
        <v>122</v>
      </c>
      <c r="AR6" s="40" t="s">
        <v>108</v>
      </c>
      <c r="AS6" s="40" t="s">
        <v>135</v>
      </c>
      <c r="AT6" s="40" t="s">
        <v>136</v>
      </c>
      <c r="AU6" s="40" t="s">
        <v>112</v>
      </c>
      <c r="AV6" s="40" t="s">
        <v>137</v>
      </c>
      <c r="AW6" s="40" t="s">
        <v>130</v>
      </c>
      <c r="AX6" s="40" t="s">
        <v>128</v>
      </c>
      <c r="AY6" s="42" t="s">
        <v>138</v>
      </c>
      <c r="AZ6" s="40" t="s">
        <v>103</v>
      </c>
      <c r="BA6" s="40" t="s">
        <v>139</v>
      </c>
      <c r="BB6" s="40" t="s">
        <v>127</v>
      </c>
      <c r="BC6" s="40" t="s">
        <v>121</v>
      </c>
      <c r="BD6" s="40" t="s">
        <v>108</v>
      </c>
      <c r="BE6" s="40" t="s">
        <v>140</v>
      </c>
      <c r="BF6" s="40" t="s">
        <v>130</v>
      </c>
      <c r="BG6" s="40" t="s">
        <v>125</v>
      </c>
      <c r="BH6" s="40" t="s">
        <v>123</v>
      </c>
      <c r="BI6" s="40" t="s">
        <v>140</v>
      </c>
      <c r="BJ6" s="40" t="s">
        <v>118</v>
      </c>
      <c r="BK6" s="40" t="s">
        <v>134</v>
      </c>
      <c r="BL6" s="40" t="s">
        <v>113</v>
      </c>
      <c r="BM6" s="40" t="s">
        <v>141</v>
      </c>
      <c r="BN6" s="40" t="s">
        <v>113</v>
      </c>
      <c r="BO6" s="43" t="s">
        <v>134</v>
      </c>
      <c r="BP6" s="40" t="s">
        <v>142</v>
      </c>
      <c r="BQ6" s="40" t="s">
        <v>112</v>
      </c>
      <c r="BR6" s="40" t="s">
        <v>143</v>
      </c>
      <c r="BS6" s="40" t="s">
        <v>140</v>
      </c>
      <c r="BT6" s="40" t="s">
        <v>140</v>
      </c>
      <c r="BU6" s="40" t="s">
        <v>129</v>
      </c>
      <c r="BV6" s="40" t="s">
        <v>137</v>
      </c>
      <c r="BW6" s="40" t="s">
        <v>118</v>
      </c>
      <c r="BX6" s="40" t="s">
        <v>144</v>
      </c>
      <c r="BY6" s="40" t="s">
        <v>131</v>
      </c>
      <c r="BZ6" s="40" t="s">
        <v>145</v>
      </c>
      <c r="CA6" s="40" t="s">
        <v>108</v>
      </c>
      <c r="CB6" s="40" t="s">
        <v>146</v>
      </c>
      <c r="CC6" s="40" t="s">
        <v>147</v>
      </c>
    </row>
    <row r="7" spans="1:81" s="40" customFormat="1" ht="15" customHeight="1">
      <c r="A7" s="28" t="s">
        <v>148</v>
      </c>
      <c r="B7" s="40" t="s">
        <v>108</v>
      </c>
      <c r="C7" s="40" t="s">
        <v>109</v>
      </c>
      <c r="D7" s="40" t="s">
        <v>110</v>
      </c>
      <c r="E7" s="40" t="s">
        <v>111</v>
      </c>
      <c r="F7" s="40" t="s">
        <v>112</v>
      </c>
      <c r="G7" s="40" t="s">
        <v>113</v>
      </c>
      <c r="H7" s="40" t="s">
        <v>114</v>
      </c>
      <c r="I7" s="40" t="s">
        <v>115</v>
      </c>
      <c r="J7" s="40" t="s">
        <v>108</v>
      </c>
      <c r="K7" s="40" t="s">
        <v>112</v>
      </c>
      <c r="L7" s="41" t="s">
        <v>116</v>
      </c>
      <c r="M7" s="40" t="s">
        <v>117</v>
      </c>
      <c r="N7" s="40" t="s">
        <v>118</v>
      </c>
      <c r="O7" s="40" t="s">
        <v>111</v>
      </c>
      <c r="P7" s="40" t="s">
        <v>119</v>
      </c>
      <c r="Q7" s="40" t="s">
        <v>120</v>
      </c>
      <c r="R7" s="40" t="s">
        <v>121</v>
      </c>
      <c r="S7" s="40" t="s">
        <v>122</v>
      </c>
      <c r="T7" s="40" t="s">
        <v>122</v>
      </c>
      <c r="U7" s="40" t="s">
        <v>123</v>
      </c>
      <c r="V7" s="40" t="s">
        <v>124</v>
      </c>
      <c r="W7" s="40" t="s">
        <v>125</v>
      </c>
      <c r="X7" s="40" t="s">
        <v>120</v>
      </c>
      <c r="Y7" s="40" t="s">
        <v>126</v>
      </c>
      <c r="Z7" s="40" t="s">
        <v>120</v>
      </c>
      <c r="AA7" s="40" t="s">
        <v>114</v>
      </c>
      <c r="AB7" s="40" t="s">
        <v>127</v>
      </c>
      <c r="AC7" s="40" t="s">
        <v>128</v>
      </c>
      <c r="AD7" s="40" t="s">
        <v>123</v>
      </c>
      <c r="AE7" s="40" t="s">
        <v>129</v>
      </c>
      <c r="AF7" s="40" t="s">
        <v>127</v>
      </c>
      <c r="AG7" s="40" t="s">
        <v>130</v>
      </c>
      <c r="AH7" s="40" t="s">
        <v>131</v>
      </c>
      <c r="AI7" s="40" t="s">
        <v>109</v>
      </c>
      <c r="AJ7" s="40" t="s">
        <v>130</v>
      </c>
      <c r="AK7" s="40" t="s">
        <v>122</v>
      </c>
      <c r="AL7" s="40" t="s">
        <v>132</v>
      </c>
      <c r="AM7" s="40" t="s">
        <v>133</v>
      </c>
      <c r="AN7" s="40" t="s">
        <v>134</v>
      </c>
      <c r="AO7" s="40" t="s">
        <v>117</v>
      </c>
      <c r="AP7" s="40" t="s">
        <v>124</v>
      </c>
      <c r="AQ7" s="40" t="s">
        <v>122</v>
      </c>
      <c r="AR7" s="40" t="s">
        <v>108</v>
      </c>
      <c r="AS7" s="40" t="s">
        <v>135</v>
      </c>
      <c r="AT7" s="40" t="s">
        <v>136</v>
      </c>
      <c r="AU7" s="40" t="s">
        <v>112</v>
      </c>
      <c r="AV7" s="40" t="s">
        <v>137</v>
      </c>
      <c r="AW7" s="40" t="s">
        <v>130</v>
      </c>
      <c r="AX7" s="40" t="s">
        <v>128</v>
      </c>
      <c r="AY7" s="42" t="s">
        <v>138</v>
      </c>
      <c r="AZ7" s="40" t="s">
        <v>103</v>
      </c>
      <c r="BA7" s="40" t="s">
        <v>139</v>
      </c>
      <c r="BB7" s="40" t="s">
        <v>127</v>
      </c>
      <c r="BC7" s="40" t="s">
        <v>121</v>
      </c>
      <c r="BD7" s="40" t="s">
        <v>108</v>
      </c>
      <c r="BE7" s="40" t="s">
        <v>140</v>
      </c>
      <c r="BF7" s="40" t="s">
        <v>130</v>
      </c>
      <c r="BG7" s="40" t="s">
        <v>125</v>
      </c>
      <c r="BH7" s="40" t="s">
        <v>123</v>
      </c>
      <c r="BI7" s="40" t="s">
        <v>140</v>
      </c>
      <c r="BJ7" s="40" t="s">
        <v>118</v>
      </c>
      <c r="BK7" s="40" t="s">
        <v>134</v>
      </c>
      <c r="BL7" s="40" t="s">
        <v>113</v>
      </c>
      <c r="BM7" s="40" t="s">
        <v>141</v>
      </c>
      <c r="BN7" s="40" t="s">
        <v>113</v>
      </c>
      <c r="BO7" s="43" t="s">
        <v>134</v>
      </c>
      <c r="BP7" s="40" t="s">
        <v>142</v>
      </c>
      <c r="BQ7" s="40" t="s">
        <v>112</v>
      </c>
      <c r="BR7" s="40" t="s">
        <v>143</v>
      </c>
      <c r="BS7" s="40" t="s">
        <v>140</v>
      </c>
      <c r="BT7" s="40" t="s">
        <v>140</v>
      </c>
      <c r="BU7" s="40" t="s">
        <v>129</v>
      </c>
      <c r="BV7" s="40" t="s">
        <v>137</v>
      </c>
      <c r="BW7" s="40" t="s">
        <v>118</v>
      </c>
      <c r="BX7" s="40" t="s">
        <v>144</v>
      </c>
      <c r="BY7" s="40" t="s">
        <v>131</v>
      </c>
      <c r="BZ7" s="40" t="s">
        <v>145</v>
      </c>
      <c r="CA7" s="40" t="s">
        <v>108</v>
      </c>
      <c r="CB7" s="40" t="s">
        <v>146</v>
      </c>
      <c r="CC7" s="40" t="s">
        <v>147</v>
      </c>
    </row>
    <row r="8" spans="1:81" s="45" customFormat="1" ht="15" customHeight="1">
      <c r="A8" s="44" t="s">
        <v>149</v>
      </c>
      <c r="B8" s="45" t="s">
        <v>150</v>
      </c>
      <c r="C8" s="45" t="s">
        <v>151</v>
      </c>
      <c r="D8" s="45" t="s">
        <v>152</v>
      </c>
      <c r="E8" s="45" t="s">
        <v>150</v>
      </c>
      <c r="F8" s="45" t="s">
        <v>150</v>
      </c>
      <c r="G8" s="45" t="s">
        <v>150</v>
      </c>
      <c r="H8" s="45" t="s">
        <v>152</v>
      </c>
      <c r="I8" s="45" t="s">
        <v>150</v>
      </c>
      <c r="J8" s="45" t="s">
        <v>150</v>
      </c>
      <c r="K8" s="45" t="s">
        <v>150</v>
      </c>
      <c r="L8" s="46" t="s">
        <v>150</v>
      </c>
      <c r="M8" s="45" t="s">
        <v>150</v>
      </c>
      <c r="N8" s="45" t="s">
        <v>150</v>
      </c>
      <c r="O8" s="45" t="s">
        <v>150</v>
      </c>
      <c r="P8" s="45" t="s">
        <v>152</v>
      </c>
      <c r="Q8" s="45" t="s">
        <v>150</v>
      </c>
      <c r="R8" s="45" t="s">
        <v>152</v>
      </c>
      <c r="S8" s="45" t="s">
        <v>150</v>
      </c>
      <c r="T8" s="45" t="s">
        <v>150</v>
      </c>
      <c r="U8" s="45" t="s">
        <v>152</v>
      </c>
      <c r="V8" s="45" t="s">
        <v>150</v>
      </c>
      <c r="W8" s="45" t="s">
        <v>150</v>
      </c>
      <c r="X8" s="45" t="s">
        <v>152</v>
      </c>
      <c r="Y8" s="45" t="s">
        <v>150</v>
      </c>
      <c r="Z8" s="45" t="s">
        <v>152</v>
      </c>
      <c r="AA8" s="45" t="s">
        <v>152</v>
      </c>
      <c r="AB8" s="45" t="s">
        <v>150</v>
      </c>
      <c r="AC8" s="45" t="s">
        <v>150</v>
      </c>
      <c r="AD8" s="45" t="s">
        <v>150</v>
      </c>
      <c r="AE8" s="45" t="s">
        <v>152</v>
      </c>
      <c r="AF8" s="45" t="s">
        <v>152</v>
      </c>
      <c r="AG8" s="45" t="s">
        <v>152</v>
      </c>
      <c r="AH8" s="45" t="s">
        <v>150</v>
      </c>
      <c r="AI8" s="45" t="s">
        <v>150</v>
      </c>
      <c r="AJ8" s="45" t="s">
        <v>150</v>
      </c>
      <c r="AK8" s="45" t="s">
        <v>150</v>
      </c>
      <c r="AL8" s="45" t="s">
        <v>150</v>
      </c>
      <c r="AM8" s="45" t="s">
        <v>150</v>
      </c>
      <c r="AN8" s="45" t="s">
        <v>150</v>
      </c>
      <c r="AO8" s="45" t="s">
        <v>150</v>
      </c>
      <c r="AP8" s="45" t="s">
        <v>150</v>
      </c>
      <c r="AQ8" s="45" t="s">
        <v>152</v>
      </c>
      <c r="AR8" s="45" t="s">
        <v>150</v>
      </c>
      <c r="AS8" s="45" t="s">
        <v>152</v>
      </c>
      <c r="AT8" s="45" t="s">
        <v>150</v>
      </c>
      <c r="AU8" s="45" t="s">
        <v>150</v>
      </c>
      <c r="AV8" s="45" t="s">
        <v>150</v>
      </c>
      <c r="AW8" s="45" t="s">
        <v>152</v>
      </c>
      <c r="AX8" s="45" t="s">
        <v>150</v>
      </c>
      <c r="AY8" s="45" t="s">
        <v>150</v>
      </c>
      <c r="AZ8" s="45" t="s">
        <v>103</v>
      </c>
      <c r="BA8" s="45" t="s">
        <v>150</v>
      </c>
      <c r="BB8" s="45" t="s">
        <v>152</v>
      </c>
      <c r="BC8" s="45" t="s">
        <v>150</v>
      </c>
      <c r="BD8" s="45" t="s">
        <v>152</v>
      </c>
      <c r="BE8" s="45" t="s">
        <v>150</v>
      </c>
      <c r="BF8" s="45" t="s">
        <v>150</v>
      </c>
      <c r="BG8" s="45" t="s">
        <v>150</v>
      </c>
      <c r="BH8" s="45" t="s">
        <v>152</v>
      </c>
      <c r="BI8" s="45" t="s">
        <v>150</v>
      </c>
      <c r="BJ8" s="45" t="s">
        <v>150</v>
      </c>
      <c r="BK8" s="45" t="s">
        <v>150</v>
      </c>
      <c r="BL8" s="45" t="s">
        <v>150</v>
      </c>
      <c r="BM8" s="45" t="s">
        <v>150</v>
      </c>
      <c r="BN8" s="45" t="s">
        <v>150</v>
      </c>
      <c r="BO8" s="47" t="s">
        <v>150</v>
      </c>
      <c r="BP8" s="45" t="s">
        <v>150</v>
      </c>
      <c r="BQ8" s="45" t="s">
        <v>150</v>
      </c>
      <c r="BR8" s="45" t="s">
        <v>152</v>
      </c>
      <c r="BS8" s="45" t="s">
        <v>150</v>
      </c>
      <c r="BT8" s="45" t="s">
        <v>150</v>
      </c>
      <c r="BU8" s="45" t="s">
        <v>150</v>
      </c>
      <c r="BV8" s="45" t="s">
        <v>150</v>
      </c>
      <c r="BW8" s="45" t="s">
        <v>150</v>
      </c>
      <c r="BX8" s="45" t="s">
        <v>150</v>
      </c>
      <c r="BY8" s="45" t="s">
        <v>150</v>
      </c>
      <c r="BZ8" s="45" t="s">
        <v>153</v>
      </c>
      <c r="CA8" s="45" t="s">
        <v>150</v>
      </c>
      <c r="CB8" s="45" t="s">
        <v>150</v>
      </c>
      <c r="CC8" s="45" t="s">
        <v>150</v>
      </c>
    </row>
    <row r="9" spans="1:81" s="46" customFormat="1" ht="15" customHeight="1">
      <c r="A9" s="48" t="s">
        <v>154</v>
      </c>
      <c r="B9" s="49">
        <v>41</v>
      </c>
      <c r="C9" s="49">
        <v>206</v>
      </c>
      <c r="D9" s="46">
        <v>242</v>
      </c>
      <c r="E9" s="46">
        <v>167</v>
      </c>
      <c r="F9" s="49">
        <v>133</v>
      </c>
      <c r="G9" s="46" t="s">
        <v>623</v>
      </c>
      <c r="H9" s="46">
        <v>407</v>
      </c>
      <c r="I9" s="49">
        <v>291</v>
      </c>
      <c r="J9" s="49">
        <v>154</v>
      </c>
      <c r="K9" s="49">
        <v>61</v>
      </c>
      <c r="L9" s="46">
        <v>30</v>
      </c>
      <c r="M9" s="46">
        <v>6</v>
      </c>
      <c r="N9" s="46">
        <v>107</v>
      </c>
      <c r="O9" s="46">
        <v>183</v>
      </c>
      <c r="P9" s="46">
        <v>188</v>
      </c>
      <c r="Q9" s="49">
        <v>145</v>
      </c>
      <c r="R9" s="49" t="s">
        <v>618</v>
      </c>
      <c r="S9" s="46">
        <v>110</v>
      </c>
      <c r="T9" s="46">
        <v>167</v>
      </c>
      <c r="U9" s="46">
        <v>63</v>
      </c>
      <c r="V9" s="49">
        <v>84</v>
      </c>
      <c r="W9" s="49">
        <v>256</v>
      </c>
      <c r="X9" s="49">
        <v>70</v>
      </c>
      <c r="Y9" s="46">
        <v>373</v>
      </c>
      <c r="Z9" s="49">
        <v>76</v>
      </c>
      <c r="AA9" s="46">
        <v>302</v>
      </c>
      <c r="AB9" s="46">
        <v>263</v>
      </c>
      <c r="AC9" s="49" t="s">
        <v>619</v>
      </c>
      <c r="AD9" s="46" t="s">
        <v>155</v>
      </c>
      <c r="AE9" s="46">
        <v>84</v>
      </c>
      <c r="AF9" s="49">
        <v>139</v>
      </c>
      <c r="AG9" s="46">
        <v>201</v>
      </c>
      <c r="AH9" s="46">
        <v>118</v>
      </c>
      <c r="AI9" s="49">
        <v>190</v>
      </c>
      <c r="AJ9" s="46">
        <v>130</v>
      </c>
      <c r="AK9" s="49">
        <v>234</v>
      </c>
      <c r="AL9" s="46">
        <v>155</v>
      </c>
      <c r="AM9" s="46">
        <v>176</v>
      </c>
      <c r="AN9" s="49">
        <v>152</v>
      </c>
      <c r="AO9" s="49">
        <v>71</v>
      </c>
      <c r="AP9" s="49">
        <v>81</v>
      </c>
      <c r="AQ9" s="49">
        <v>184</v>
      </c>
      <c r="AR9" s="49">
        <v>140</v>
      </c>
      <c r="AS9" s="46">
        <v>162</v>
      </c>
      <c r="AT9" s="46">
        <v>189</v>
      </c>
      <c r="AU9" s="46">
        <v>39</v>
      </c>
      <c r="AV9" s="49">
        <v>65</v>
      </c>
      <c r="AW9" s="46">
        <v>142</v>
      </c>
      <c r="AX9" s="49">
        <v>185</v>
      </c>
      <c r="AY9" s="46" t="s">
        <v>156</v>
      </c>
      <c r="AZ9" s="46" t="s">
        <v>103</v>
      </c>
      <c r="BA9" s="46">
        <v>138</v>
      </c>
      <c r="BB9" s="46">
        <v>100</v>
      </c>
      <c r="BC9" s="46">
        <v>147</v>
      </c>
      <c r="BD9" s="49">
        <v>36</v>
      </c>
      <c r="BE9" s="49">
        <v>149</v>
      </c>
      <c r="BF9" s="49">
        <v>298</v>
      </c>
      <c r="BG9" s="46">
        <v>215</v>
      </c>
      <c r="BH9" s="46">
        <v>56</v>
      </c>
      <c r="BI9" s="49">
        <v>212</v>
      </c>
      <c r="BJ9" s="49">
        <v>129</v>
      </c>
      <c r="BK9" s="46">
        <v>88</v>
      </c>
      <c r="BL9" s="49">
        <v>225</v>
      </c>
      <c r="BM9" s="49">
        <v>292</v>
      </c>
      <c r="BN9" s="49">
        <v>104</v>
      </c>
      <c r="BO9" s="50">
        <v>124</v>
      </c>
      <c r="BP9" s="49">
        <v>211</v>
      </c>
      <c r="BQ9" s="46">
        <v>52</v>
      </c>
      <c r="BR9" s="46">
        <v>222</v>
      </c>
      <c r="BS9" s="46">
        <v>42</v>
      </c>
      <c r="BT9" s="49" t="s">
        <v>620</v>
      </c>
      <c r="BU9" s="49">
        <v>196</v>
      </c>
      <c r="BV9" s="49">
        <v>57</v>
      </c>
      <c r="BW9" s="49">
        <v>167</v>
      </c>
      <c r="BX9" s="46">
        <v>4</v>
      </c>
      <c r="BY9" s="46">
        <v>124</v>
      </c>
      <c r="BZ9" s="46">
        <v>117</v>
      </c>
      <c r="CA9" s="49">
        <v>133</v>
      </c>
      <c r="CB9" s="46">
        <v>161</v>
      </c>
      <c r="CC9" s="46">
        <v>240</v>
      </c>
    </row>
    <row r="10" spans="1:134" s="54" customFormat="1" ht="15" customHeight="1">
      <c r="A10" s="28" t="s">
        <v>157</v>
      </c>
      <c r="B10" s="51">
        <v>16</v>
      </c>
      <c r="C10" s="51">
        <v>18</v>
      </c>
      <c r="D10" s="51">
        <v>17</v>
      </c>
      <c r="E10" s="51">
        <v>85</v>
      </c>
      <c r="F10" s="51">
        <v>31</v>
      </c>
      <c r="G10" s="51" t="s">
        <v>158</v>
      </c>
      <c r="H10" s="51">
        <v>16</v>
      </c>
      <c r="I10" s="51">
        <v>15</v>
      </c>
      <c r="J10" s="51">
        <v>20</v>
      </c>
      <c r="K10" s="51">
        <v>42</v>
      </c>
      <c r="L10" s="46">
        <v>22</v>
      </c>
      <c r="M10" s="51">
        <v>22</v>
      </c>
      <c r="N10" s="51">
        <v>20</v>
      </c>
      <c r="O10" s="51">
        <v>24</v>
      </c>
      <c r="P10" s="46">
        <v>19</v>
      </c>
      <c r="Q10" s="51">
        <v>40</v>
      </c>
      <c r="R10" s="51" t="s">
        <v>159</v>
      </c>
      <c r="S10" s="51">
        <v>75</v>
      </c>
      <c r="T10" s="51">
        <v>25</v>
      </c>
      <c r="U10" s="51">
        <v>27</v>
      </c>
      <c r="V10" s="51">
        <v>17</v>
      </c>
      <c r="W10" s="51">
        <v>14</v>
      </c>
      <c r="X10" s="46">
        <v>59</v>
      </c>
      <c r="Y10" s="51">
        <v>26</v>
      </c>
      <c r="Z10" s="52">
        <v>51</v>
      </c>
      <c r="AA10" s="51">
        <v>17</v>
      </c>
      <c r="AB10" s="51">
        <v>32</v>
      </c>
      <c r="AC10" s="51" t="s">
        <v>160</v>
      </c>
      <c r="AD10" s="51" t="s">
        <v>161</v>
      </c>
      <c r="AE10" s="46">
        <v>64</v>
      </c>
      <c r="AF10" s="51">
        <v>40</v>
      </c>
      <c r="AG10" s="51">
        <v>34</v>
      </c>
      <c r="AH10" s="51">
        <v>96</v>
      </c>
      <c r="AI10" s="51">
        <v>21</v>
      </c>
      <c r="AJ10" s="46">
        <v>82</v>
      </c>
      <c r="AK10" s="51">
        <v>30</v>
      </c>
      <c r="AL10" s="51">
        <v>105</v>
      </c>
      <c r="AM10" s="52">
        <v>97</v>
      </c>
      <c r="AN10" s="51">
        <v>23</v>
      </c>
      <c r="AO10" s="51">
        <v>31</v>
      </c>
      <c r="AP10" s="51">
        <v>40</v>
      </c>
      <c r="AQ10" s="51">
        <v>20</v>
      </c>
      <c r="AR10" s="51">
        <v>20</v>
      </c>
      <c r="AS10" s="51">
        <v>98</v>
      </c>
      <c r="AT10" s="51">
        <v>90</v>
      </c>
      <c r="AU10" s="51">
        <v>18</v>
      </c>
      <c r="AV10" s="51">
        <v>152</v>
      </c>
      <c r="AW10" s="51">
        <v>70</v>
      </c>
      <c r="AX10" s="51">
        <v>17</v>
      </c>
      <c r="AY10" s="51" t="s">
        <v>162</v>
      </c>
      <c r="AZ10" s="51" t="s">
        <v>103</v>
      </c>
      <c r="BA10" s="51">
        <v>29</v>
      </c>
      <c r="BB10" s="51">
        <v>69</v>
      </c>
      <c r="BC10" s="51">
        <v>21</v>
      </c>
      <c r="BD10" s="51">
        <v>60</v>
      </c>
      <c r="BE10" s="51">
        <v>22</v>
      </c>
      <c r="BF10" s="51">
        <v>20</v>
      </c>
      <c r="BG10" s="51">
        <v>21</v>
      </c>
      <c r="BH10" s="51">
        <v>52</v>
      </c>
      <c r="BI10" s="51">
        <v>14</v>
      </c>
      <c r="BJ10" s="51">
        <v>18</v>
      </c>
      <c r="BK10" s="51">
        <v>36</v>
      </c>
      <c r="BL10" s="51">
        <v>28</v>
      </c>
      <c r="BM10" s="51">
        <v>26</v>
      </c>
      <c r="BN10" s="52">
        <v>61</v>
      </c>
      <c r="BO10" s="53">
        <v>14</v>
      </c>
      <c r="BP10" s="51">
        <v>22</v>
      </c>
      <c r="BQ10" s="51">
        <v>24</v>
      </c>
      <c r="BR10" s="51">
        <v>30</v>
      </c>
      <c r="BS10" s="51">
        <v>65</v>
      </c>
      <c r="BT10" s="51" t="s">
        <v>163</v>
      </c>
      <c r="BU10" s="51">
        <v>22</v>
      </c>
      <c r="BV10" s="51">
        <v>19</v>
      </c>
      <c r="BW10" s="51">
        <v>23</v>
      </c>
      <c r="BX10" s="51">
        <v>22</v>
      </c>
      <c r="BY10" s="111">
        <v>76</v>
      </c>
      <c r="BZ10" s="51">
        <v>27</v>
      </c>
      <c r="CA10" s="51">
        <v>28</v>
      </c>
      <c r="CB10" s="51">
        <v>99</v>
      </c>
      <c r="CC10" s="51">
        <v>117</v>
      </c>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row>
    <row r="11" spans="1:81" s="40" customFormat="1" ht="15" customHeight="1">
      <c r="A11" s="28" t="s">
        <v>164</v>
      </c>
      <c r="B11" s="36" t="s">
        <v>103</v>
      </c>
      <c r="C11" s="36">
        <v>36580</v>
      </c>
      <c r="D11" s="36">
        <v>36487</v>
      </c>
      <c r="E11" s="36">
        <v>36440</v>
      </c>
      <c r="F11" s="36">
        <v>37057</v>
      </c>
      <c r="G11" s="36">
        <v>36573</v>
      </c>
      <c r="H11" s="36">
        <v>36493</v>
      </c>
      <c r="I11" s="36">
        <v>36979</v>
      </c>
      <c r="J11" s="36">
        <v>36928</v>
      </c>
      <c r="K11" s="36">
        <v>36601</v>
      </c>
      <c r="L11" s="37">
        <v>36285</v>
      </c>
      <c r="M11" s="36" t="s">
        <v>103</v>
      </c>
      <c r="N11" s="36">
        <v>36048</v>
      </c>
      <c r="O11" s="36">
        <v>36313</v>
      </c>
      <c r="P11" s="36">
        <v>36431</v>
      </c>
      <c r="Q11" s="36">
        <v>36426</v>
      </c>
      <c r="R11" s="36">
        <v>36922</v>
      </c>
      <c r="S11" s="36">
        <v>36290</v>
      </c>
      <c r="T11" s="38">
        <v>36684</v>
      </c>
      <c r="U11" s="36">
        <v>36224</v>
      </c>
      <c r="V11" s="36">
        <v>36339</v>
      </c>
      <c r="W11" s="36">
        <v>36621</v>
      </c>
      <c r="X11" s="36" t="s">
        <v>103</v>
      </c>
      <c r="Y11" s="36">
        <v>37063</v>
      </c>
      <c r="Z11" s="36" t="s">
        <v>103</v>
      </c>
      <c r="AA11" s="36">
        <v>36487</v>
      </c>
      <c r="AB11" s="38" t="s">
        <v>104</v>
      </c>
      <c r="AC11" s="38">
        <v>36573</v>
      </c>
      <c r="AD11" s="38">
        <v>36437</v>
      </c>
      <c r="AE11" s="36" t="s">
        <v>103</v>
      </c>
      <c r="AF11" s="36">
        <v>36509</v>
      </c>
      <c r="AG11" s="38" t="s">
        <v>104</v>
      </c>
      <c r="AH11" s="36">
        <v>36466</v>
      </c>
      <c r="AI11" s="36">
        <v>36342</v>
      </c>
      <c r="AJ11" s="36">
        <v>36307</v>
      </c>
      <c r="AK11" s="36">
        <v>36384</v>
      </c>
      <c r="AL11" s="36">
        <v>36438</v>
      </c>
      <c r="AM11" s="36">
        <v>36159</v>
      </c>
      <c r="AN11" s="36">
        <v>38015</v>
      </c>
      <c r="AO11" s="36">
        <v>36816</v>
      </c>
      <c r="AP11" s="36">
        <v>36080</v>
      </c>
      <c r="AQ11" s="38" t="s">
        <v>104</v>
      </c>
      <c r="AR11" s="36">
        <v>36733</v>
      </c>
      <c r="AS11" s="36" t="s">
        <v>103</v>
      </c>
      <c r="AT11" s="36">
        <v>36341</v>
      </c>
      <c r="AU11" s="36">
        <v>36048</v>
      </c>
      <c r="AV11" s="36">
        <v>36818</v>
      </c>
      <c r="AW11" s="36">
        <v>35951</v>
      </c>
      <c r="AX11" s="36">
        <v>37047</v>
      </c>
      <c r="AY11" s="36">
        <v>36132</v>
      </c>
      <c r="AZ11" s="36" t="s">
        <v>103</v>
      </c>
      <c r="BA11" s="36">
        <v>36745</v>
      </c>
      <c r="BB11" s="36">
        <v>36153</v>
      </c>
      <c r="BC11" s="36">
        <v>36048</v>
      </c>
      <c r="BD11" s="36" t="s">
        <v>103</v>
      </c>
      <c r="BE11" s="36">
        <v>37355</v>
      </c>
      <c r="BF11" s="36">
        <v>35908</v>
      </c>
      <c r="BG11" s="36">
        <v>36313</v>
      </c>
      <c r="BH11" s="36">
        <v>35982</v>
      </c>
      <c r="BI11" s="36">
        <v>37113</v>
      </c>
      <c r="BJ11" s="36">
        <v>36048</v>
      </c>
      <c r="BK11" s="36">
        <v>36384</v>
      </c>
      <c r="BL11" s="36">
        <v>36811</v>
      </c>
      <c r="BM11" s="36">
        <v>36242</v>
      </c>
      <c r="BN11" s="36">
        <v>36341</v>
      </c>
      <c r="BO11" s="39">
        <v>37176</v>
      </c>
      <c r="BP11" s="36">
        <v>37279</v>
      </c>
      <c r="BQ11" s="36">
        <v>36607</v>
      </c>
      <c r="BR11" s="36">
        <v>36431</v>
      </c>
      <c r="BS11" s="36">
        <v>35947</v>
      </c>
      <c r="BT11" s="36">
        <v>36509</v>
      </c>
      <c r="BU11" s="36">
        <v>36802</v>
      </c>
      <c r="BV11" s="36" t="s">
        <v>103</v>
      </c>
      <c r="BW11" s="36">
        <v>37802</v>
      </c>
      <c r="BX11" s="36">
        <v>35857</v>
      </c>
      <c r="BY11" s="36">
        <v>36153</v>
      </c>
      <c r="BZ11" s="36">
        <v>36412</v>
      </c>
      <c r="CA11" s="36">
        <v>36390</v>
      </c>
      <c r="CB11" s="36">
        <v>36153</v>
      </c>
      <c r="CC11" s="36">
        <v>36342</v>
      </c>
    </row>
    <row r="12" spans="1:81" s="40" customFormat="1" ht="15" customHeight="1">
      <c r="A12" s="28" t="s">
        <v>165</v>
      </c>
      <c r="B12" s="36" t="s">
        <v>103</v>
      </c>
      <c r="C12" s="36">
        <v>36594</v>
      </c>
      <c r="D12" s="36">
        <v>36500</v>
      </c>
      <c r="E12" s="36">
        <v>36454</v>
      </c>
      <c r="F12" s="36">
        <v>37098</v>
      </c>
      <c r="G12" s="36">
        <v>36587</v>
      </c>
      <c r="H12" s="36">
        <v>36500</v>
      </c>
      <c r="I12" s="36">
        <v>37007</v>
      </c>
      <c r="J12" s="36">
        <v>36954</v>
      </c>
      <c r="K12" s="36">
        <v>36627</v>
      </c>
      <c r="L12" s="37">
        <v>36306</v>
      </c>
      <c r="M12" s="36" t="s">
        <v>103</v>
      </c>
      <c r="N12" s="36">
        <v>36059</v>
      </c>
      <c r="O12" s="36">
        <v>36327</v>
      </c>
      <c r="P12" s="36">
        <v>36445</v>
      </c>
      <c r="Q12" s="36">
        <v>36454</v>
      </c>
      <c r="R12" s="36">
        <v>36952</v>
      </c>
      <c r="S12" s="36">
        <v>36301</v>
      </c>
      <c r="T12" s="38">
        <v>36696</v>
      </c>
      <c r="U12" s="36">
        <v>36258</v>
      </c>
      <c r="V12" s="36">
        <v>36343</v>
      </c>
      <c r="W12" s="36">
        <v>36635</v>
      </c>
      <c r="X12" s="36" t="s">
        <v>103</v>
      </c>
      <c r="Y12" s="36">
        <v>37063</v>
      </c>
      <c r="Z12" s="36" t="s">
        <v>103</v>
      </c>
      <c r="AA12" s="36">
        <v>36500</v>
      </c>
      <c r="AB12" s="38" t="s">
        <v>104</v>
      </c>
      <c r="AC12" s="38">
        <v>36587</v>
      </c>
      <c r="AD12" s="38">
        <v>36468</v>
      </c>
      <c r="AE12" s="36">
        <v>35923</v>
      </c>
      <c r="AF12" s="36">
        <v>36523</v>
      </c>
      <c r="AG12" s="38" t="s">
        <v>104</v>
      </c>
      <c r="AH12" s="36">
        <v>36480</v>
      </c>
      <c r="AI12" s="36">
        <v>36356</v>
      </c>
      <c r="AJ12" s="36">
        <v>36321</v>
      </c>
      <c r="AK12" s="36">
        <v>36398</v>
      </c>
      <c r="AL12" s="36">
        <v>36452</v>
      </c>
      <c r="AM12" s="36">
        <v>36182</v>
      </c>
      <c r="AN12" s="36"/>
      <c r="AO12" s="36">
        <v>36831</v>
      </c>
      <c r="AP12" s="36">
        <v>36090</v>
      </c>
      <c r="AQ12" s="38" t="s">
        <v>104</v>
      </c>
      <c r="AR12" s="36">
        <v>36747</v>
      </c>
      <c r="AS12" s="36" t="s">
        <v>103</v>
      </c>
      <c r="AT12" s="36">
        <v>36355</v>
      </c>
      <c r="AU12" s="36">
        <v>36059</v>
      </c>
      <c r="AV12" s="36">
        <v>36845</v>
      </c>
      <c r="AW12" s="36" t="s">
        <v>103</v>
      </c>
      <c r="AX12" s="36">
        <v>37075</v>
      </c>
      <c r="AY12" s="36">
        <v>36151</v>
      </c>
      <c r="AZ12" s="36" t="s">
        <v>103</v>
      </c>
      <c r="BA12" s="36">
        <v>36769</v>
      </c>
      <c r="BB12" s="36">
        <v>36179</v>
      </c>
      <c r="BC12" s="36">
        <v>36059</v>
      </c>
      <c r="BD12" s="36" t="s">
        <v>103</v>
      </c>
      <c r="BE12" s="36">
        <v>37383</v>
      </c>
      <c r="BF12" s="36">
        <v>35937</v>
      </c>
      <c r="BG12" s="36">
        <v>36327</v>
      </c>
      <c r="BH12" s="36">
        <v>35982</v>
      </c>
      <c r="BI12" s="36">
        <v>37133</v>
      </c>
      <c r="BJ12" s="36">
        <v>36059</v>
      </c>
      <c r="BK12" s="36">
        <v>36398</v>
      </c>
      <c r="BL12" s="36">
        <v>36829</v>
      </c>
      <c r="BM12" s="36">
        <v>36256</v>
      </c>
      <c r="BN12" s="36">
        <v>36355</v>
      </c>
      <c r="BO12" s="39">
        <v>37204</v>
      </c>
      <c r="BP12" s="36">
        <v>37300</v>
      </c>
      <c r="BQ12" s="36">
        <v>36621</v>
      </c>
      <c r="BR12" s="36">
        <v>36445</v>
      </c>
      <c r="BS12" s="36">
        <v>35947</v>
      </c>
      <c r="BT12" s="36">
        <v>36523</v>
      </c>
      <c r="BU12" s="36">
        <v>36809</v>
      </c>
      <c r="BV12" s="36" t="s">
        <v>103</v>
      </c>
      <c r="BW12" s="36">
        <v>37847</v>
      </c>
      <c r="BX12" s="36">
        <v>35872</v>
      </c>
      <c r="BY12" s="36">
        <v>36180</v>
      </c>
      <c r="BZ12" s="36">
        <v>36440</v>
      </c>
      <c r="CA12" s="36">
        <v>36404</v>
      </c>
      <c r="CB12" s="36">
        <v>36181</v>
      </c>
      <c r="CC12" s="36">
        <v>36355</v>
      </c>
    </row>
    <row r="13" spans="1:81" s="58" customFormat="1" ht="33.75" customHeight="1">
      <c r="A13" s="28" t="s">
        <v>166</v>
      </c>
      <c r="B13" s="55" t="s">
        <v>103</v>
      </c>
      <c r="C13" s="55">
        <v>36671</v>
      </c>
      <c r="D13" s="55">
        <v>36571</v>
      </c>
      <c r="E13" s="55">
        <v>36766</v>
      </c>
      <c r="F13" s="55">
        <v>37182</v>
      </c>
      <c r="G13" s="55">
        <v>36658</v>
      </c>
      <c r="H13" s="55">
        <v>36571</v>
      </c>
      <c r="I13" s="55" t="s">
        <v>167</v>
      </c>
      <c r="J13" s="55">
        <v>37097</v>
      </c>
      <c r="K13" s="55">
        <v>36698</v>
      </c>
      <c r="L13" s="55">
        <v>36376</v>
      </c>
      <c r="M13" s="55" t="s">
        <v>103</v>
      </c>
      <c r="N13" s="55">
        <v>36117</v>
      </c>
      <c r="O13" s="55" t="s">
        <v>103</v>
      </c>
      <c r="P13" s="55">
        <v>36511</v>
      </c>
      <c r="Q13" s="55">
        <v>36517</v>
      </c>
      <c r="R13" s="55">
        <v>37026</v>
      </c>
      <c r="S13" s="55">
        <v>36556</v>
      </c>
      <c r="T13" s="55">
        <v>36776</v>
      </c>
      <c r="U13" s="55">
        <v>36425</v>
      </c>
      <c r="V13" s="55">
        <v>36418</v>
      </c>
      <c r="W13" s="55">
        <v>36824</v>
      </c>
      <c r="X13" s="55">
        <v>36027</v>
      </c>
      <c r="Y13" s="55" t="s">
        <v>167</v>
      </c>
      <c r="Z13" s="55">
        <v>36147</v>
      </c>
      <c r="AA13" s="55">
        <v>36571</v>
      </c>
      <c r="AB13" s="55">
        <v>36495</v>
      </c>
      <c r="AC13" s="55">
        <v>36658</v>
      </c>
      <c r="AD13" s="55">
        <v>36545</v>
      </c>
      <c r="AE13" s="55">
        <v>36159</v>
      </c>
      <c r="AF13" s="55">
        <v>36586</v>
      </c>
      <c r="AG13" s="55">
        <v>36495</v>
      </c>
      <c r="AH13" s="55">
        <v>36571</v>
      </c>
      <c r="AI13" s="55">
        <v>36426</v>
      </c>
      <c r="AJ13" s="55">
        <v>36642</v>
      </c>
      <c r="AK13" s="55">
        <v>36467</v>
      </c>
      <c r="AL13" s="55">
        <v>36759</v>
      </c>
      <c r="AM13" s="55">
        <v>36326</v>
      </c>
      <c r="AN13" s="55"/>
      <c r="AO13" s="55">
        <v>36909</v>
      </c>
      <c r="AP13" s="55">
        <v>36209</v>
      </c>
      <c r="AQ13" s="55">
        <v>36882</v>
      </c>
      <c r="AR13" s="55">
        <v>36818</v>
      </c>
      <c r="AS13" s="55">
        <v>35844</v>
      </c>
      <c r="AT13" s="55">
        <v>36719</v>
      </c>
      <c r="AU13" s="55">
        <v>36117</v>
      </c>
      <c r="AV13" s="55">
        <v>36916</v>
      </c>
      <c r="AW13" s="55">
        <v>36182</v>
      </c>
      <c r="AX13" s="55">
        <v>37162</v>
      </c>
      <c r="AY13" s="55">
        <v>36210</v>
      </c>
      <c r="AZ13" s="55" t="s">
        <v>103</v>
      </c>
      <c r="BA13" s="55">
        <v>36839</v>
      </c>
      <c r="BB13" s="55">
        <v>36371</v>
      </c>
      <c r="BC13" s="55">
        <v>36117</v>
      </c>
      <c r="BD13" s="55">
        <v>36129</v>
      </c>
      <c r="BE13" s="55">
        <v>37480</v>
      </c>
      <c r="BF13" s="55">
        <v>35997</v>
      </c>
      <c r="BG13" s="55" t="s">
        <v>103</v>
      </c>
      <c r="BH13" s="55">
        <v>36235</v>
      </c>
      <c r="BI13" s="55">
        <v>37204</v>
      </c>
      <c r="BJ13" s="55">
        <v>36117</v>
      </c>
      <c r="BK13" s="55">
        <v>36468</v>
      </c>
      <c r="BL13" s="55">
        <v>36945</v>
      </c>
      <c r="BM13" s="55">
        <v>36320</v>
      </c>
      <c r="BN13" s="55">
        <v>36724</v>
      </c>
      <c r="BO13" s="56">
        <v>37288</v>
      </c>
      <c r="BP13" s="55" t="s">
        <v>167</v>
      </c>
      <c r="BQ13" s="55">
        <v>36706</v>
      </c>
      <c r="BR13" s="55">
        <v>36511</v>
      </c>
      <c r="BS13" s="55">
        <v>36203</v>
      </c>
      <c r="BT13" s="55">
        <v>36592</v>
      </c>
      <c r="BU13" s="55">
        <v>36945</v>
      </c>
      <c r="BV13" s="55" t="s">
        <v>103</v>
      </c>
      <c r="BW13" s="55" t="s">
        <v>167</v>
      </c>
      <c r="BX13" s="57" t="s">
        <v>168</v>
      </c>
      <c r="BY13" s="55">
        <v>36371</v>
      </c>
      <c r="BZ13" s="55">
        <v>36504</v>
      </c>
      <c r="CA13" s="55" t="s">
        <v>167</v>
      </c>
      <c r="CB13" s="55">
        <v>36371</v>
      </c>
      <c r="CC13" s="55">
        <v>36734</v>
      </c>
    </row>
    <row r="14" spans="1:81" s="58" customFormat="1" ht="33.75" customHeight="1">
      <c r="A14" s="28" t="s">
        <v>169</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104"/>
      <c r="BP14" s="55"/>
      <c r="BQ14" s="55"/>
      <c r="BR14" s="55"/>
      <c r="BS14" s="55"/>
      <c r="BT14" s="55"/>
      <c r="BU14" s="55"/>
      <c r="BV14" s="55"/>
      <c r="BW14" s="55"/>
      <c r="BX14" s="57"/>
      <c r="BY14" s="55"/>
      <c r="BZ14" s="55"/>
      <c r="CA14" s="55"/>
      <c r="CB14" s="55"/>
      <c r="CC14" s="55"/>
    </row>
    <row r="15" spans="1:81" s="58" customFormat="1" ht="33.75" customHeight="1">
      <c r="A15" s="28" t="s">
        <v>170</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7"/>
      <c r="BY15" s="55"/>
      <c r="BZ15" s="55"/>
      <c r="CA15" s="55"/>
      <c r="CB15" s="55"/>
      <c r="CC15" s="55"/>
    </row>
    <row r="16" spans="1:81" s="60" customFormat="1" ht="12.75" customHeight="1">
      <c r="A16" s="28" t="s">
        <v>171</v>
      </c>
      <c r="B16" s="37"/>
      <c r="C16" s="37"/>
      <c r="D16" s="37"/>
      <c r="E16" s="37"/>
      <c r="F16" s="37"/>
      <c r="G16" s="37"/>
      <c r="H16" s="37"/>
      <c r="I16" s="37"/>
      <c r="J16" s="37"/>
      <c r="K16" s="37"/>
      <c r="L16" s="37"/>
      <c r="M16" s="37"/>
      <c r="N16" s="37">
        <v>36192</v>
      </c>
      <c r="O16" s="37"/>
      <c r="P16" s="37">
        <v>36586</v>
      </c>
      <c r="Q16" s="37" t="s">
        <v>172</v>
      </c>
      <c r="R16" s="37"/>
      <c r="S16" s="37"/>
      <c r="T16" s="37">
        <v>37135</v>
      </c>
      <c r="U16" s="37"/>
      <c r="V16" s="37"/>
      <c r="W16" s="37"/>
      <c r="X16" s="37"/>
      <c r="Y16" s="37"/>
      <c r="Z16" s="37"/>
      <c r="AA16" s="37"/>
      <c r="AB16" s="37"/>
      <c r="AC16" s="37"/>
      <c r="AD16" s="37"/>
      <c r="AE16" s="37"/>
      <c r="AF16" s="37"/>
      <c r="AG16" s="37"/>
      <c r="AH16" s="37"/>
      <c r="AI16" s="37"/>
      <c r="AJ16" s="37"/>
      <c r="AK16" s="37"/>
      <c r="AL16" s="37"/>
      <c r="AM16" s="37"/>
      <c r="AN16" s="37"/>
      <c r="AO16" s="37"/>
      <c r="AP16" s="37">
        <v>36312</v>
      </c>
      <c r="AQ16" s="37"/>
      <c r="AR16" s="37"/>
      <c r="AS16" s="37"/>
      <c r="AT16" s="37"/>
      <c r="AU16" s="37">
        <v>36192</v>
      </c>
      <c r="AV16" s="37"/>
      <c r="AW16" s="37"/>
      <c r="AX16" s="37"/>
      <c r="AY16" s="37">
        <v>36417</v>
      </c>
      <c r="AZ16" s="37" t="s">
        <v>103</v>
      </c>
      <c r="BA16" s="37"/>
      <c r="BB16" s="37"/>
      <c r="BC16" s="37">
        <v>36192</v>
      </c>
      <c r="BD16" s="37" t="s">
        <v>103</v>
      </c>
      <c r="BE16" s="37"/>
      <c r="BF16" s="37"/>
      <c r="BG16" s="37"/>
      <c r="BH16" s="37"/>
      <c r="BI16" s="37"/>
      <c r="BJ16" s="37">
        <v>36192</v>
      </c>
      <c r="BK16" s="37"/>
      <c r="BL16" s="37">
        <v>37043</v>
      </c>
      <c r="BM16" s="37"/>
      <c r="BN16" s="37"/>
      <c r="BO16" s="59"/>
      <c r="BP16" s="37"/>
      <c r="BQ16" s="37"/>
      <c r="BR16" s="37">
        <v>36586</v>
      </c>
      <c r="BS16" s="37"/>
      <c r="BT16" s="37"/>
      <c r="BU16" s="37">
        <v>37043</v>
      </c>
      <c r="BV16" s="37" t="s">
        <v>103</v>
      </c>
      <c r="BW16" s="37"/>
      <c r="BX16" s="37"/>
      <c r="BY16" s="37"/>
      <c r="BZ16" s="37"/>
      <c r="CA16" s="37"/>
      <c r="CB16" s="37"/>
      <c r="CC16" s="37"/>
    </row>
    <row r="17" spans="1:81" s="58" customFormat="1" ht="22.5" customHeight="1">
      <c r="A17" s="28" t="s">
        <v>173</v>
      </c>
      <c r="B17" s="55">
        <v>36432</v>
      </c>
      <c r="C17" s="55">
        <v>36983</v>
      </c>
      <c r="D17" s="57" t="s">
        <v>174</v>
      </c>
      <c r="E17" s="55"/>
      <c r="F17" s="55"/>
      <c r="G17" s="55">
        <v>36894</v>
      </c>
      <c r="H17" s="55">
        <v>36656</v>
      </c>
      <c r="I17" s="55"/>
      <c r="J17" s="55"/>
      <c r="K17" s="55"/>
      <c r="L17" s="61">
        <v>36840</v>
      </c>
      <c r="M17" s="55">
        <v>36794</v>
      </c>
      <c r="N17" s="55">
        <v>36342</v>
      </c>
      <c r="O17" s="55">
        <v>37146</v>
      </c>
      <c r="P17" s="55">
        <v>36823</v>
      </c>
      <c r="Q17" s="55"/>
      <c r="R17" s="55">
        <v>37340</v>
      </c>
      <c r="S17" s="55"/>
      <c r="T17" s="55"/>
      <c r="U17" s="55">
        <v>36656</v>
      </c>
      <c r="V17" s="55"/>
      <c r="W17" s="55"/>
      <c r="X17" s="55">
        <v>36119</v>
      </c>
      <c r="Y17" s="55"/>
      <c r="Z17" s="55">
        <v>36251</v>
      </c>
      <c r="AA17" s="55">
        <v>36656</v>
      </c>
      <c r="AB17" s="55"/>
      <c r="AC17" s="55">
        <v>36894</v>
      </c>
      <c r="AD17" s="55">
        <v>36620</v>
      </c>
      <c r="AE17" s="55">
        <v>36251</v>
      </c>
      <c r="AF17" s="55">
        <v>36635</v>
      </c>
      <c r="AG17" s="55">
        <v>36827</v>
      </c>
      <c r="AH17" s="55"/>
      <c r="AI17" s="55"/>
      <c r="AJ17" s="55"/>
      <c r="AK17" s="55">
        <v>36944</v>
      </c>
      <c r="AL17" s="55"/>
      <c r="AM17" s="55"/>
      <c r="AN17" s="55"/>
      <c r="AO17" s="63">
        <v>38021</v>
      </c>
      <c r="AP17" s="55"/>
      <c r="AQ17" s="55">
        <v>37028</v>
      </c>
      <c r="AR17" s="55"/>
      <c r="AS17" s="55">
        <v>35950</v>
      </c>
      <c r="AT17" s="55"/>
      <c r="AU17" s="55">
        <v>36342</v>
      </c>
      <c r="AV17" s="55"/>
      <c r="AW17" s="55">
        <v>36272</v>
      </c>
      <c r="AX17" s="55"/>
      <c r="AY17" s="55">
        <v>36928</v>
      </c>
      <c r="AZ17" s="55"/>
      <c r="BA17" s="55"/>
      <c r="BB17" s="55">
        <v>36510</v>
      </c>
      <c r="BC17" s="55">
        <v>36342</v>
      </c>
      <c r="BD17" s="55">
        <v>36237</v>
      </c>
      <c r="BE17" s="55"/>
      <c r="BF17" s="55">
        <v>36668</v>
      </c>
      <c r="BG17" s="55">
        <v>37146</v>
      </c>
      <c r="BH17" s="55">
        <v>36349</v>
      </c>
      <c r="BI17" s="55"/>
      <c r="BJ17" s="55">
        <v>36342</v>
      </c>
      <c r="BK17" s="55">
        <v>36642</v>
      </c>
      <c r="BL17" s="55"/>
      <c r="BM17" s="55">
        <v>36867</v>
      </c>
      <c r="BN17" s="55"/>
      <c r="BO17" s="62"/>
      <c r="BP17" s="55"/>
      <c r="BQ17" s="55">
        <v>38021</v>
      </c>
      <c r="BR17" s="55">
        <v>36823</v>
      </c>
      <c r="BS17" s="55">
        <v>36440</v>
      </c>
      <c r="BT17" s="55"/>
      <c r="BU17" s="55"/>
      <c r="BV17" s="55">
        <v>36432</v>
      </c>
      <c r="BW17" s="55"/>
      <c r="BX17" s="57" t="s">
        <v>175</v>
      </c>
      <c r="BY17" s="55"/>
      <c r="BZ17" s="55">
        <v>36963</v>
      </c>
      <c r="CA17" s="55"/>
      <c r="CB17" s="55"/>
      <c r="CC17" s="55"/>
    </row>
    <row r="18" spans="1:81" s="60" customFormat="1" ht="12">
      <c r="A18" s="28" t="s">
        <v>176</v>
      </c>
      <c r="B18" s="46" t="s">
        <v>177</v>
      </c>
      <c r="C18" s="46" t="s">
        <v>177</v>
      </c>
      <c r="D18" s="46" t="s">
        <v>177</v>
      </c>
      <c r="E18" s="46"/>
      <c r="F18" s="46"/>
      <c r="G18" s="46" t="s">
        <v>177</v>
      </c>
      <c r="H18" s="46" t="s">
        <v>177</v>
      </c>
      <c r="I18" s="46"/>
      <c r="J18" s="46"/>
      <c r="K18" s="46"/>
      <c r="L18" s="64" t="s">
        <v>177</v>
      </c>
      <c r="M18" s="46" t="s">
        <v>178</v>
      </c>
      <c r="N18" s="46" t="s">
        <v>177</v>
      </c>
      <c r="O18" s="46" t="s">
        <v>177</v>
      </c>
      <c r="P18" s="46" t="s">
        <v>177</v>
      </c>
      <c r="Q18" s="46"/>
      <c r="R18" s="46" t="s">
        <v>177</v>
      </c>
      <c r="S18" s="46"/>
      <c r="T18" s="46"/>
      <c r="U18" s="46" t="s">
        <v>177</v>
      </c>
      <c r="V18" s="46"/>
      <c r="W18" s="46"/>
      <c r="X18" s="46" t="s">
        <v>177</v>
      </c>
      <c r="Y18" s="46"/>
      <c r="Z18" s="46" t="s">
        <v>177</v>
      </c>
      <c r="AA18" s="46" t="s">
        <v>177</v>
      </c>
      <c r="AB18" s="46"/>
      <c r="AC18" s="46" t="s">
        <v>177</v>
      </c>
      <c r="AD18" s="46" t="s">
        <v>177</v>
      </c>
      <c r="AE18" s="46" t="s">
        <v>177</v>
      </c>
      <c r="AF18" s="46" t="s">
        <v>177</v>
      </c>
      <c r="AG18" s="46" t="s">
        <v>177</v>
      </c>
      <c r="AH18" s="46"/>
      <c r="AI18" s="46"/>
      <c r="AJ18" s="46"/>
      <c r="AK18" s="46" t="s">
        <v>179</v>
      </c>
      <c r="AL18" s="46"/>
      <c r="AM18" s="46"/>
      <c r="AN18" s="46"/>
      <c r="AO18" s="49" t="s">
        <v>177</v>
      </c>
      <c r="AP18" s="46"/>
      <c r="AQ18" s="46" t="s">
        <v>177</v>
      </c>
      <c r="AR18" s="46"/>
      <c r="AS18" s="46" t="s">
        <v>180</v>
      </c>
      <c r="AT18" s="46"/>
      <c r="AU18" s="46" t="s">
        <v>177</v>
      </c>
      <c r="AV18" s="46"/>
      <c r="AW18" s="46" t="s">
        <v>177</v>
      </c>
      <c r="AX18" s="46"/>
      <c r="AY18" s="46" t="s">
        <v>177</v>
      </c>
      <c r="AZ18" s="46" t="s">
        <v>103</v>
      </c>
      <c r="BA18" s="46"/>
      <c r="BB18" s="46" t="s">
        <v>181</v>
      </c>
      <c r="BC18" s="46" t="s">
        <v>177</v>
      </c>
      <c r="BD18" s="46" t="s">
        <v>177</v>
      </c>
      <c r="BE18" s="46"/>
      <c r="BF18" s="46" t="s">
        <v>178</v>
      </c>
      <c r="BG18" s="46" t="s">
        <v>177</v>
      </c>
      <c r="BH18" s="46" t="s">
        <v>178</v>
      </c>
      <c r="BI18" s="46"/>
      <c r="BJ18" s="46" t="s">
        <v>177</v>
      </c>
      <c r="BK18" s="46" t="s">
        <v>178</v>
      </c>
      <c r="BL18" s="46"/>
      <c r="BM18" s="46" t="s">
        <v>182</v>
      </c>
      <c r="BN18" s="46"/>
      <c r="BO18" s="65"/>
      <c r="BP18" s="46"/>
      <c r="BQ18" s="46" t="s">
        <v>177</v>
      </c>
      <c r="BR18" s="46" t="s">
        <v>177</v>
      </c>
      <c r="BS18" s="46" t="s">
        <v>178</v>
      </c>
      <c r="BT18" s="46"/>
      <c r="BU18" s="46"/>
      <c r="BV18" s="46" t="s">
        <v>177</v>
      </c>
      <c r="BW18" s="46"/>
      <c r="BX18" s="46" t="s">
        <v>178</v>
      </c>
      <c r="BY18" s="46"/>
      <c r="BZ18" s="64" t="s">
        <v>177</v>
      </c>
      <c r="CA18" s="64"/>
      <c r="CB18" s="46"/>
      <c r="CC18" s="46"/>
    </row>
    <row r="19" spans="1:81" s="67" customFormat="1" ht="22.5" customHeight="1">
      <c r="A19" s="48" t="s">
        <v>183</v>
      </c>
      <c r="B19" s="55" t="s">
        <v>167</v>
      </c>
      <c r="C19" s="57" t="s">
        <v>621</v>
      </c>
      <c r="D19" s="55" t="s">
        <v>152</v>
      </c>
      <c r="E19" s="55"/>
      <c r="F19" s="55"/>
      <c r="G19" s="55" t="s">
        <v>103</v>
      </c>
      <c r="H19" s="55" t="s">
        <v>152</v>
      </c>
      <c r="I19" s="55"/>
      <c r="J19" s="55"/>
      <c r="K19" s="55"/>
      <c r="L19" s="55">
        <v>37135</v>
      </c>
      <c r="M19" s="55" t="s">
        <v>167</v>
      </c>
      <c r="N19" s="55" t="s">
        <v>167</v>
      </c>
      <c r="O19" s="55" t="s">
        <v>167</v>
      </c>
      <c r="P19" s="55" t="s">
        <v>152</v>
      </c>
      <c r="Q19" s="55"/>
      <c r="R19" s="55" t="s">
        <v>103</v>
      </c>
      <c r="S19" s="55"/>
      <c r="T19" s="55"/>
      <c r="U19" s="55" t="s">
        <v>152</v>
      </c>
      <c r="V19" s="55"/>
      <c r="W19" s="55"/>
      <c r="X19" s="55" t="s">
        <v>152</v>
      </c>
      <c r="Y19" s="55"/>
      <c r="Z19" s="55" t="s">
        <v>152</v>
      </c>
      <c r="AA19" s="55" t="s">
        <v>152</v>
      </c>
      <c r="AB19" s="55"/>
      <c r="AC19" s="55" t="s">
        <v>103</v>
      </c>
      <c r="AD19" s="55" t="s">
        <v>103</v>
      </c>
      <c r="AE19" s="55" t="s">
        <v>152</v>
      </c>
      <c r="AF19" s="55" t="s">
        <v>152</v>
      </c>
      <c r="AG19" s="55">
        <v>36906</v>
      </c>
      <c r="AH19" s="55"/>
      <c r="AI19" s="55"/>
      <c r="AJ19" s="55"/>
      <c r="AK19" s="66" t="s">
        <v>184</v>
      </c>
      <c r="AL19" s="55"/>
      <c r="AM19" s="55"/>
      <c r="AN19" s="55"/>
      <c r="AO19" s="63">
        <v>38187</v>
      </c>
      <c r="AP19" s="55"/>
      <c r="AQ19" s="55">
        <v>37121</v>
      </c>
      <c r="AR19" s="55"/>
      <c r="AS19" s="57" t="s">
        <v>185</v>
      </c>
      <c r="AT19" s="57"/>
      <c r="AU19" s="55" t="s">
        <v>167</v>
      </c>
      <c r="AV19" s="55"/>
      <c r="AW19" s="55" t="s">
        <v>152</v>
      </c>
      <c r="AX19" s="55"/>
      <c r="AY19" s="55" t="s">
        <v>103</v>
      </c>
      <c r="AZ19" s="55">
        <v>38262</v>
      </c>
      <c r="BA19" s="55"/>
      <c r="BB19" s="57" t="s">
        <v>186</v>
      </c>
      <c r="BC19" s="55" t="s">
        <v>167</v>
      </c>
      <c r="BD19" s="55" t="s">
        <v>152</v>
      </c>
      <c r="BE19" s="55"/>
      <c r="BF19" s="55">
        <v>37210</v>
      </c>
      <c r="BG19" s="55" t="s">
        <v>167</v>
      </c>
      <c r="BH19" s="55" t="s">
        <v>152</v>
      </c>
      <c r="BI19" s="55"/>
      <c r="BJ19" s="55" t="s">
        <v>167</v>
      </c>
      <c r="BK19" s="55">
        <v>38441</v>
      </c>
      <c r="BL19" s="55"/>
      <c r="BM19" s="57" t="s">
        <v>187</v>
      </c>
      <c r="BN19" s="55"/>
      <c r="BO19" s="62"/>
      <c r="BP19" s="55"/>
      <c r="BQ19" s="55" t="s">
        <v>167</v>
      </c>
      <c r="BR19" s="55" t="s">
        <v>152</v>
      </c>
      <c r="BS19" s="55" t="s">
        <v>167</v>
      </c>
      <c r="BT19" s="55"/>
      <c r="BU19" s="55"/>
      <c r="BV19" s="55" t="s">
        <v>167</v>
      </c>
      <c r="BW19" s="55"/>
      <c r="BX19" s="57">
        <v>38185</v>
      </c>
      <c r="BY19" s="55"/>
      <c r="BZ19" s="55">
        <v>37104</v>
      </c>
      <c r="CA19" s="55"/>
      <c r="CB19" s="55"/>
      <c r="CC19" s="55"/>
    </row>
    <row r="20" spans="1:81" s="67" customFormat="1" ht="67.5" customHeight="1">
      <c r="A20" s="48" t="s">
        <v>188</v>
      </c>
      <c r="B20" s="55" t="s">
        <v>167</v>
      </c>
      <c r="C20" s="55" t="s">
        <v>151</v>
      </c>
      <c r="D20" s="55" t="s">
        <v>152</v>
      </c>
      <c r="E20" s="55"/>
      <c r="F20" s="55"/>
      <c r="G20" s="55" t="s">
        <v>167</v>
      </c>
      <c r="H20" s="55" t="s">
        <v>152</v>
      </c>
      <c r="I20" s="55"/>
      <c r="J20" s="55"/>
      <c r="K20" s="55"/>
      <c r="L20" s="55" t="s">
        <v>167</v>
      </c>
      <c r="M20" s="55" t="s">
        <v>167</v>
      </c>
      <c r="N20" s="55" t="s">
        <v>167</v>
      </c>
      <c r="O20" s="55" t="s">
        <v>167</v>
      </c>
      <c r="P20" s="55" t="s">
        <v>152</v>
      </c>
      <c r="Q20" s="55"/>
      <c r="R20" s="55" t="s">
        <v>152</v>
      </c>
      <c r="S20" s="55"/>
      <c r="T20" s="55"/>
      <c r="U20" s="55" t="s">
        <v>152</v>
      </c>
      <c r="V20" s="55"/>
      <c r="W20" s="55"/>
      <c r="X20" s="55" t="s">
        <v>152</v>
      </c>
      <c r="Y20" s="55"/>
      <c r="Z20" s="55" t="s">
        <v>152</v>
      </c>
      <c r="AA20" s="55" t="s">
        <v>152</v>
      </c>
      <c r="AB20" s="55"/>
      <c r="AC20" s="55" t="s">
        <v>167</v>
      </c>
      <c r="AD20" s="55" t="s">
        <v>167</v>
      </c>
      <c r="AE20" s="55" t="s">
        <v>152</v>
      </c>
      <c r="AF20" s="55" t="s">
        <v>152</v>
      </c>
      <c r="AG20" s="55" t="s">
        <v>152</v>
      </c>
      <c r="AH20" s="55"/>
      <c r="AI20" s="55"/>
      <c r="AJ20" s="55"/>
      <c r="AK20" s="66" t="s">
        <v>189</v>
      </c>
      <c r="AL20" s="55"/>
      <c r="AM20" s="55"/>
      <c r="AN20" s="55"/>
      <c r="AO20" s="63">
        <v>38425</v>
      </c>
      <c r="AP20" s="55"/>
      <c r="AQ20" s="55" t="s">
        <v>152</v>
      </c>
      <c r="AR20" s="55"/>
      <c r="AS20" s="57" t="s">
        <v>190</v>
      </c>
      <c r="AT20" s="57"/>
      <c r="AU20" s="55" t="s">
        <v>167</v>
      </c>
      <c r="AV20" s="55"/>
      <c r="AW20" s="55" t="s">
        <v>152</v>
      </c>
      <c r="AX20" s="55"/>
      <c r="AY20" s="55" t="s">
        <v>167</v>
      </c>
      <c r="AZ20" s="55">
        <v>38444</v>
      </c>
      <c r="BA20" s="55"/>
      <c r="BB20" s="57" t="s">
        <v>186</v>
      </c>
      <c r="BC20" s="55" t="s">
        <v>167</v>
      </c>
      <c r="BD20" s="55" t="s">
        <v>152</v>
      </c>
      <c r="BE20" s="55"/>
      <c r="BF20" s="57" t="s">
        <v>191</v>
      </c>
      <c r="BG20" s="55" t="s">
        <v>167</v>
      </c>
      <c r="BH20" s="55" t="s">
        <v>152</v>
      </c>
      <c r="BI20" s="55"/>
      <c r="BJ20" s="55" t="s">
        <v>167</v>
      </c>
      <c r="BK20" s="55">
        <v>38625</v>
      </c>
      <c r="BL20" s="55"/>
      <c r="BM20" s="57" t="s">
        <v>192</v>
      </c>
      <c r="BN20" s="55"/>
      <c r="BO20" s="62"/>
      <c r="BP20" s="55"/>
      <c r="BQ20" s="55" t="s">
        <v>167</v>
      </c>
      <c r="BR20" s="55" t="s">
        <v>152</v>
      </c>
      <c r="BS20" s="55" t="s">
        <v>167</v>
      </c>
      <c r="BT20" s="55"/>
      <c r="BU20" s="55"/>
      <c r="BV20" s="55" t="s">
        <v>167</v>
      </c>
      <c r="BW20" s="55"/>
      <c r="BX20" s="57">
        <v>38290</v>
      </c>
      <c r="BY20" s="55"/>
      <c r="BZ20" s="55" t="s">
        <v>153</v>
      </c>
      <c r="CA20" s="55"/>
      <c r="CB20" s="55"/>
      <c r="CC20" s="55"/>
    </row>
    <row r="21" spans="1:76" s="57" customFormat="1" ht="28.5" customHeight="1">
      <c r="A21" s="68" t="s">
        <v>193</v>
      </c>
      <c r="L21" s="55"/>
      <c r="AE21" s="57" t="s">
        <v>194</v>
      </c>
      <c r="AO21" s="112"/>
      <c r="AS21" s="69" t="s">
        <v>195</v>
      </c>
      <c r="AZ21" s="57">
        <v>39174</v>
      </c>
      <c r="BB21" s="57" t="s">
        <v>186</v>
      </c>
      <c r="BF21" s="57">
        <v>37757</v>
      </c>
      <c r="BH21" s="57" t="s">
        <v>152</v>
      </c>
      <c r="BK21" s="57" t="s">
        <v>167</v>
      </c>
      <c r="BO21" s="70"/>
      <c r="BX21" s="57">
        <v>38410</v>
      </c>
    </row>
    <row r="22" spans="1:81" s="60" customFormat="1" ht="29.25" customHeight="1">
      <c r="A22" s="71" t="s">
        <v>196</v>
      </c>
      <c r="B22" s="46"/>
      <c r="C22" s="46"/>
      <c r="D22" s="46"/>
      <c r="E22" s="46"/>
      <c r="F22" s="46"/>
      <c r="G22" s="46"/>
      <c r="H22" s="46"/>
      <c r="I22" s="46"/>
      <c r="J22" s="46"/>
      <c r="K22" s="46"/>
      <c r="L22" s="64"/>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63">
        <v>38460</v>
      </c>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65"/>
      <c r="BP22" s="46"/>
      <c r="BQ22" s="46"/>
      <c r="BR22" s="46"/>
      <c r="BS22" s="46"/>
      <c r="BT22" s="46"/>
      <c r="BU22" s="46"/>
      <c r="BV22" s="46"/>
      <c r="BW22" s="46"/>
      <c r="BX22" s="46"/>
      <c r="BY22" s="46"/>
      <c r="BZ22" s="64"/>
      <c r="CA22" s="64"/>
      <c r="CB22" s="46"/>
      <c r="CC22" s="46"/>
    </row>
    <row r="23" spans="1:92" s="79" customFormat="1" ht="19.5" customHeight="1">
      <c r="A23" s="28" t="s">
        <v>197</v>
      </c>
      <c r="B23" s="72">
        <v>475</v>
      </c>
      <c r="C23" s="72">
        <v>659</v>
      </c>
      <c r="D23" s="72">
        <v>564</v>
      </c>
      <c r="E23" s="72"/>
      <c r="F23" s="72"/>
      <c r="G23" s="73">
        <v>227</v>
      </c>
      <c r="H23" s="73">
        <v>564</v>
      </c>
      <c r="I23" s="73"/>
      <c r="J23" s="73"/>
      <c r="K23" s="73"/>
      <c r="L23" s="74">
        <v>786</v>
      </c>
      <c r="M23" s="73">
        <v>424</v>
      </c>
      <c r="N23" s="72">
        <v>872</v>
      </c>
      <c r="O23" s="72">
        <v>679</v>
      </c>
      <c r="P23" s="73">
        <v>557</v>
      </c>
      <c r="Q23" s="73"/>
      <c r="R23" s="73">
        <v>689</v>
      </c>
      <c r="S23" s="73"/>
      <c r="T23" s="73"/>
      <c r="U23" s="72">
        <v>564</v>
      </c>
      <c r="V23" s="72"/>
      <c r="W23" s="72"/>
      <c r="X23" s="75">
        <v>669</v>
      </c>
      <c r="Y23" s="72"/>
      <c r="Z23" s="72">
        <v>628</v>
      </c>
      <c r="AA23" s="72">
        <v>564</v>
      </c>
      <c r="AB23" s="72"/>
      <c r="AC23" s="72">
        <v>667</v>
      </c>
      <c r="AD23" s="72">
        <v>835</v>
      </c>
      <c r="AE23" s="72">
        <v>341</v>
      </c>
      <c r="AF23" s="72">
        <v>737</v>
      </c>
      <c r="AG23" s="73">
        <v>283</v>
      </c>
      <c r="AH23" s="72"/>
      <c r="AI23" s="72"/>
      <c r="AJ23" s="72"/>
      <c r="AK23" s="72">
        <v>276</v>
      </c>
      <c r="AL23" s="72"/>
      <c r="AM23" s="72"/>
      <c r="AN23" s="72"/>
      <c r="AO23" s="78"/>
      <c r="AP23" s="73"/>
      <c r="AQ23" s="73">
        <v>380</v>
      </c>
      <c r="AR23" s="73"/>
      <c r="AS23" s="72" t="s">
        <v>198</v>
      </c>
      <c r="AT23" s="72"/>
      <c r="AU23" s="73">
        <v>331</v>
      </c>
      <c r="AV23" s="73"/>
      <c r="AW23" s="73">
        <v>764</v>
      </c>
      <c r="AX23" s="73"/>
      <c r="AY23" s="73">
        <v>470</v>
      </c>
      <c r="AZ23" s="73">
        <v>684</v>
      </c>
      <c r="BA23" s="73"/>
      <c r="BB23" s="76" t="s">
        <v>199</v>
      </c>
      <c r="BC23" s="73">
        <v>464</v>
      </c>
      <c r="BD23" s="73">
        <v>657</v>
      </c>
      <c r="BE23" s="73"/>
      <c r="BF23" s="73">
        <v>585</v>
      </c>
      <c r="BG23" s="73">
        <v>679</v>
      </c>
      <c r="BH23" s="73">
        <v>442</v>
      </c>
      <c r="BI23" s="73"/>
      <c r="BJ23" s="73">
        <v>872</v>
      </c>
      <c r="BK23" s="73">
        <v>385</v>
      </c>
      <c r="BL23" s="73"/>
      <c r="BM23" s="73">
        <v>434</v>
      </c>
      <c r="BN23" s="73"/>
      <c r="BO23" s="77"/>
      <c r="BP23" s="73"/>
      <c r="BQ23" s="73">
        <v>779</v>
      </c>
      <c r="BR23" s="73">
        <v>975</v>
      </c>
      <c r="BS23" s="73">
        <v>747</v>
      </c>
      <c r="BT23" s="72"/>
      <c r="BU23" s="72"/>
      <c r="BV23" s="73">
        <v>959</v>
      </c>
      <c r="BW23" s="73"/>
      <c r="BX23" s="76">
        <v>951</v>
      </c>
      <c r="BY23" s="72"/>
      <c r="BZ23" s="72">
        <v>984</v>
      </c>
      <c r="CA23" s="72"/>
      <c r="CB23" s="73"/>
      <c r="CC23" s="73"/>
      <c r="CD23" s="72"/>
      <c r="CE23" s="72"/>
      <c r="CF23" s="72"/>
      <c r="CG23" s="72"/>
      <c r="CH23" s="72"/>
      <c r="CI23" s="72"/>
      <c r="CJ23" s="72"/>
      <c r="CK23" s="72"/>
      <c r="CL23" s="72"/>
      <c r="CM23" s="72"/>
      <c r="CN23" s="72"/>
    </row>
    <row r="24" spans="1:78" s="55" customFormat="1" ht="33.75" customHeight="1">
      <c r="A24" s="48" t="s">
        <v>200</v>
      </c>
      <c r="B24" s="55">
        <v>36483</v>
      </c>
      <c r="C24" s="55">
        <v>37008</v>
      </c>
      <c r="D24" s="55">
        <v>36717</v>
      </c>
      <c r="G24" s="57" t="s">
        <v>201</v>
      </c>
      <c r="H24" s="55">
        <v>36717</v>
      </c>
      <c r="M24" s="55">
        <v>36832</v>
      </c>
      <c r="N24" s="55">
        <v>36424</v>
      </c>
      <c r="O24" s="55" t="s">
        <v>167</v>
      </c>
      <c r="P24" s="55">
        <v>36840</v>
      </c>
      <c r="R24" s="55">
        <v>37369</v>
      </c>
      <c r="U24" s="57" t="s">
        <v>202</v>
      </c>
      <c r="X24" s="55">
        <v>36164</v>
      </c>
      <c r="Z24" s="55">
        <v>36278</v>
      </c>
      <c r="AA24" s="55">
        <v>36717</v>
      </c>
      <c r="AC24" s="55">
        <v>36944</v>
      </c>
      <c r="AD24" s="55">
        <v>36664</v>
      </c>
      <c r="AE24" s="55">
        <v>36278</v>
      </c>
      <c r="AF24" s="55">
        <v>36661</v>
      </c>
      <c r="AG24" s="55">
        <v>36963</v>
      </c>
      <c r="AK24" s="55">
        <v>36991</v>
      </c>
      <c r="AO24" s="63">
        <v>38078</v>
      </c>
      <c r="AQ24" s="55">
        <v>37097</v>
      </c>
      <c r="AU24" s="55">
        <v>36424</v>
      </c>
      <c r="AW24" s="55">
        <v>36292</v>
      </c>
      <c r="AY24" s="55">
        <v>36958</v>
      </c>
      <c r="AZ24" s="55">
        <v>37683</v>
      </c>
      <c r="BB24" s="55">
        <v>36551</v>
      </c>
      <c r="BC24" s="55">
        <v>36424</v>
      </c>
      <c r="BD24" s="55">
        <v>36270</v>
      </c>
      <c r="BF24" s="57" t="s">
        <v>203</v>
      </c>
      <c r="BG24" s="55" t="s">
        <v>167</v>
      </c>
      <c r="BH24" s="55">
        <v>36384</v>
      </c>
      <c r="BJ24" s="55">
        <v>36424</v>
      </c>
      <c r="BK24" s="55">
        <v>36664</v>
      </c>
      <c r="BM24" s="55">
        <v>36895</v>
      </c>
      <c r="BO24" s="62"/>
      <c r="BQ24" s="57" t="s">
        <v>624</v>
      </c>
      <c r="BR24" s="55">
        <v>36860</v>
      </c>
      <c r="BV24" s="55">
        <v>36483</v>
      </c>
      <c r="BX24" s="57" t="s">
        <v>204</v>
      </c>
      <c r="BZ24" s="55">
        <v>36986</v>
      </c>
    </row>
    <row r="25" spans="1:81" s="58" customFormat="1" ht="87.75" customHeight="1">
      <c r="A25" s="28" t="s">
        <v>205</v>
      </c>
      <c r="B25" s="80" t="s">
        <v>206</v>
      </c>
      <c r="C25" s="80" t="s">
        <v>207</v>
      </c>
      <c r="D25" s="80" t="s">
        <v>208</v>
      </c>
      <c r="E25" s="81"/>
      <c r="F25" s="81"/>
      <c r="G25" s="80"/>
      <c r="H25" s="82" t="s">
        <v>208</v>
      </c>
      <c r="I25" s="82"/>
      <c r="J25" s="80"/>
      <c r="K25" s="80"/>
      <c r="L25" s="81"/>
      <c r="M25" s="80" t="s">
        <v>209</v>
      </c>
      <c r="N25" s="82" t="s">
        <v>210</v>
      </c>
      <c r="O25" s="82" t="s">
        <v>211</v>
      </c>
      <c r="P25" s="82" t="s">
        <v>212</v>
      </c>
      <c r="Q25" s="82"/>
      <c r="R25" s="80" t="s">
        <v>213</v>
      </c>
      <c r="S25" s="81"/>
      <c r="T25" s="81"/>
      <c r="U25" s="82" t="s">
        <v>214</v>
      </c>
      <c r="V25" s="81"/>
      <c r="W25" s="81"/>
      <c r="X25" s="82" t="s">
        <v>215</v>
      </c>
      <c r="Y25" s="81"/>
      <c r="Z25" s="80" t="s">
        <v>216</v>
      </c>
      <c r="AA25" s="82" t="s">
        <v>208</v>
      </c>
      <c r="AB25" s="81"/>
      <c r="AC25" s="82" t="s">
        <v>217</v>
      </c>
      <c r="AD25" s="82" t="s">
        <v>218</v>
      </c>
      <c r="AE25" s="82" t="s">
        <v>219</v>
      </c>
      <c r="AF25" s="80" t="s">
        <v>220</v>
      </c>
      <c r="AG25" s="80" t="s">
        <v>221</v>
      </c>
      <c r="AH25" s="80"/>
      <c r="AI25" s="81"/>
      <c r="AJ25" s="81"/>
      <c r="AK25" s="80" t="s">
        <v>222</v>
      </c>
      <c r="AL25" s="81"/>
      <c r="AM25" s="81"/>
      <c r="AN25" s="81"/>
      <c r="AO25" s="81"/>
      <c r="AP25" s="81"/>
      <c r="AQ25" s="82" t="s">
        <v>223</v>
      </c>
      <c r="AR25" s="80"/>
      <c r="AS25" s="80" t="s">
        <v>224</v>
      </c>
      <c r="AT25" s="80"/>
      <c r="AU25" s="82" t="s">
        <v>210</v>
      </c>
      <c r="AV25" s="82"/>
      <c r="AW25" s="82" t="s">
        <v>225</v>
      </c>
      <c r="AX25" s="82"/>
      <c r="AY25" s="82" t="s">
        <v>226</v>
      </c>
      <c r="AZ25" s="82" t="s">
        <v>227</v>
      </c>
      <c r="BA25" s="82"/>
      <c r="BB25" s="82" t="s">
        <v>228</v>
      </c>
      <c r="BC25" s="82" t="s">
        <v>210</v>
      </c>
      <c r="BD25" s="80" t="s">
        <v>229</v>
      </c>
      <c r="BE25" s="80"/>
      <c r="BF25" s="82" t="s">
        <v>230</v>
      </c>
      <c r="BG25" s="82" t="s">
        <v>211</v>
      </c>
      <c r="BH25" s="82" t="s">
        <v>231</v>
      </c>
      <c r="BI25" s="82"/>
      <c r="BJ25" s="82" t="s">
        <v>210</v>
      </c>
      <c r="BK25" s="80" t="s">
        <v>232</v>
      </c>
      <c r="BL25" s="80"/>
      <c r="BM25" s="80" t="s">
        <v>233</v>
      </c>
      <c r="BN25" s="81"/>
      <c r="BO25" s="83"/>
      <c r="BP25" s="80"/>
      <c r="BQ25" s="80"/>
      <c r="BR25" s="80" t="s">
        <v>234</v>
      </c>
      <c r="BS25" s="81"/>
      <c r="BT25" s="81"/>
      <c r="BU25" s="81"/>
      <c r="BV25" s="80" t="s">
        <v>206</v>
      </c>
      <c r="BW25" s="80"/>
      <c r="BX25" s="80" t="s">
        <v>235</v>
      </c>
      <c r="BY25" s="81"/>
      <c r="BZ25" s="84" t="s">
        <v>236</v>
      </c>
      <c r="CA25" s="81"/>
      <c r="CB25" s="81"/>
      <c r="CC25" s="81"/>
    </row>
    <row r="26" spans="1:81" s="87" customFormat="1" ht="15" customHeight="1">
      <c r="A26" s="48" t="s">
        <v>237</v>
      </c>
      <c r="B26" s="61" t="s">
        <v>238</v>
      </c>
      <c r="C26" s="61"/>
      <c r="D26" s="61"/>
      <c r="E26" s="61">
        <v>36420</v>
      </c>
      <c r="F26" s="61">
        <v>37697</v>
      </c>
      <c r="G26" s="61"/>
      <c r="H26" s="61"/>
      <c r="I26" s="61"/>
      <c r="J26" s="61"/>
      <c r="K26" s="61">
        <v>36656</v>
      </c>
      <c r="L26" s="61">
        <v>36241</v>
      </c>
      <c r="M26" s="61" t="s">
        <v>103</v>
      </c>
      <c r="N26" s="61">
        <v>36111</v>
      </c>
      <c r="O26" s="61"/>
      <c r="P26" s="61">
        <v>36633</v>
      </c>
      <c r="Q26" s="61"/>
      <c r="R26" s="61"/>
      <c r="S26" s="61">
        <v>36265</v>
      </c>
      <c r="T26" s="61"/>
      <c r="U26" s="61">
        <v>36227</v>
      </c>
      <c r="V26" s="61"/>
      <c r="W26" s="61"/>
      <c r="X26" s="61">
        <v>35551</v>
      </c>
      <c r="Y26" s="61"/>
      <c r="Z26" s="61">
        <v>35855</v>
      </c>
      <c r="AA26" s="61"/>
      <c r="AB26" s="61"/>
      <c r="AC26" s="61">
        <v>36668</v>
      </c>
      <c r="AD26" s="61" t="s">
        <v>239</v>
      </c>
      <c r="AE26" s="61">
        <v>36082</v>
      </c>
      <c r="AF26" s="61" t="s">
        <v>240</v>
      </c>
      <c r="AG26" s="61">
        <v>36654</v>
      </c>
      <c r="AH26" s="61">
        <v>36426</v>
      </c>
      <c r="AI26" s="61">
        <v>36333</v>
      </c>
      <c r="AJ26" s="61">
        <v>36299</v>
      </c>
      <c r="AK26" s="61" t="s">
        <v>241</v>
      </c>
      <c r="AL26" s="61">
        <v>36420</v>
      </c>
      <c r="AM26" s="61">
        <v>36623</v>
      </c>
      <c r="AN26" s="61"/>
      <c r="AO26" s="61">
        <v>36802</v>
      </c>
      <c r="AP26" s="61" t="s">
        <v>242</v>
      </c>
      <c r="AQ26" s="61"/>
      <c r="AR26" s="61">
        <v>36718</v>
      </c>
      <c r="AS26" s="61">
        <v>35548</v>
      </c>
      <c r="AT26" s="61">
        <v>36392</v>
      </c>
      <c r="AU26" s="61">
        <v>36111</v>
      </c>
      <c r="AV26" s="61">
        <v>36871</v>
      </c>
      <c r="AW26" s="61" t="s">
        <v>243</v>
      </c>
      <c r="AX26" s="61"/>
      <c r="AY26" s="61" t="s">
        <v>244</v>
      </c>
      <c r="AZ26" s="61"/>
      <c r="BA26" s="61"/>
      <c r="BB26" s="61" t="s">
        <v>245</v>
      </c>
      <c r="BC26" s="61">
        <v>36111</v>
      </c>
      <c r="BD26" s="61" t="s">
        <v>246</v>
      </c>
      <c r="BE26" s="61"/>
      <c r="BF26" s="61" t="s">
        <v>247</v>
      </c>
      <c r="BG26" s="61">
        <v>37099</v>
      </c>
      <c r="BH26" s="61" t="s">
        <v>248</v>
      </c>
      <c r="BI26" s="61"/>
      <c r="BJ26" s="61">
        <v>36111</v>
      </c>
      <c r="BK26" s="61">
        <v>36425</v>
      </c>
      <c r="BL26" s="61"/>
      <c r="BM26" s="61">
        <v>36290</v>
      </c>
      <c r="BN26" s="85">
        <v>36391</v>
      </c>
      <c r="BO26" s="86" t="s">
        <v>249</v>
      </c>
      <c r="BP26" s="61"/>
      <c r="BQ26" s="61">
        <v>36731</v>
      </c>
      <c r="BR26" s="61"/>
      <c r="BS26" s="61" t="s">
        <v>250</v>
      </c>
      <c r="BT26" s="61"/>
      <c r="BU26" s="61"/>
      <c r="BV26" s="61" t="s">
        <v>238</v>
      </c>
      <c r="BW26" s="61"/>
      <c r="BX26" s="61" t="s">
        <v>251</v>
      </c>
      <c r="BY26" s="61">
        <v>36322</v>
      </c>
      <c r="BZ26" s="61">
        <v>36767</v>
      </c>
      <c r="CA26" s="61"/>
      <c r="CB26" s="61">
        <v>36322</v>
      </c>
      <c r="CC26" s="61">
        <v>36404</v>
      </c>
    </row>
    <row r="27" spans="1:81" s="87" customFormat="1" ht="15" customHeight="1">
      <c r="A27" s="48" t="s">
        <v>252</v>
      </c>
      <c r="B27" s="61" t="s">
        <v>238</v>
      </c>
      <c r="C27" s="61"/>
      <c r="D27" s="61"/>
      <c r="E27" s="61">
        <v>36420</v>
      </c>
      <c r="F27" s="61">
        <v>37697</v>
      </c>
      <c r="G27" s="61"/>
      <c r="H27" s="61"/>
      <c r="I27" s="61"/>
      <c r="J27" s="61"/>
      <c r="K27" s="61">
        <v>36656</v>
      </c>
      <c r="L27" s="61">
        <v>36241</v>
      </c>
      <c r="M27" s="61" t="s">
        <v>103</v>
      </c>
      <c r="N27" s="61">
        <v>36111</v>
      </c>
      <c r="O27" s="61"/>
      <c r="P27" s="61">
        <v>36633</v>
      </c>
      <c r="Q27" s="61"/>
      <c r="R27" s="61"/>
      <c r="S27" s="61">
        <v>36265</v>
      </c>
      <c r="T27" s="61"/>
      <c r="U27" s="61">
        <v>36227</v>
      </c>
      <c r="V27" s="61"/>
      <c r="W27" s="61"/>
      <c r="X27" s="61">
        <v>35551</v>
      </c>
      <c r="Y27" s="61"/>
      <c r="Z27" s="61">
        <v>35855</v>
      </c>
      <c r="AA27" s="61"/>
      <c r="AB27" s="61"/>
      <c r="AC27" s="61">
        <v>36668</v>
      </c>
      <c r="AD27" s="61" t="s">
        <v>239</v>
      </c>
      <c r="AE27" s="61">
        <v>36082</v>
      </c>
      <c r="AF27" s="61" t="s">
        <v>240</v>
      </c>
      <c r="AG27" s="61">
        <v>36654</v>
      </c>
      <c r="AH27" s="61">
        <v>36426</v>
      </c>
      <c r="AI27" s="61">
        <v>36333</v>
      </c>
      <c r="AJ27" s="61">
        <v>36299</v>
      </c>
      <c r="AK27" s="61" t="s">
        <v>241</v>
      </c>
      <c r="AL27" s="61">
        <v>36420</v>
      </c>
      <c r="AM27" s="61">
        <v>36623</v>
      </c>
      <c r="AN27" s="61"/>
      <c r="AO27" s="61">
        <v>36802</v>
      </c>
      <c r="AP27" s="61" t="s">
        <v>242</v>
      </c>
      <c r="AQ27" s="61"/>
      <c r="AR27" s="61">
        <v>36718</v>
      </c>
      <c r="AS27" s="61">
        <v>35548</v>
      </c>
      <c r="AT27" s="61">
        <v>36392</v>
      </c>
      <c r="AU27" s="61">
        <v>36111</v>
      </c>
      <c r="AV27" s="61">
        <v>36871</v>
      </c>
      <c r="AW27" s="61" t="s">
        <v>243</v>
      </c>
      <c r="AX27" s="61"/>
      <c r="AY27" s="61" t="s">
        <v>244</v>
      </c>
      <c r="AZ27" s="61"/>
      <c r="BA27" s="61"/>
      <c r="BB27" s="61" t="s">
        <v>245</v>
      </c>
      <c r="BC27" s="61">
        <v>36111</v>
      </c>
      <c r="BD27" s="61" t="s">
        <v>246</v>
      </c>
      <c r="BE27" s="61"/>
      <c r="BF27" s="61" t="s">
        <v>247</v>
      </c>
      <c r="BG27" s="61">
        <v>37099</v>
      </c>
      <c r="BH27" s="61" t="s">
        <v>248</v>
      </c>
      <c r="BI27" s="61"/>
      <c r="BJ27" s="61">
        <v>36111</v>
      </c>
      <c r="BK27" s="61">
        <v>36425</v>
      </c>
      <c r="BL27" s="61"/>
      <c r="BM27" s="61">
        <v>36290</v>
      </c>
      <c r="BN27" s="85">
        <v>36391</v>
      </c>
      <c r="BO27" s="86" t="s">
        <v>249</v>
      </c>
      <c r="BP27" s="61"/>
      <c r="BQ27" s="61">
        <v>36731</v>
      </c>
      <c r="BR27" s="61"/>
      <c r="BS27" s="61" t="s">
        <v>250</v>
      </c>
      <c r="BT27" s="61"/>
      <c r="BU27" s="61"/>
      <c r="BV27" s="61" t="s">
        <v>238</v>
      </c>
      <c r="BW27" s="61"/>
      <c r="BX27" s="61" t="s">
        <v>251</v>
      </c>
      <c r="BY27" s="61">
        <v>36322</v>
      </c>
      <c r="BZ27" s="61">
        <v>36767</v>
      </c>
      <c r="CA27" s="61"/>
      <c r="CB27" s="61">
        <v>36322</v>
      </c>
      <c r="CC27" s="61">
        <v>36404</v>
      </c>
    </row>
    <row r="28" spans="1:81" s="60" customFormat="1" ht="15" customHeight="1">
      <c r="A28" s="28" t="s">
        <v>253</v>
      </c>
      <c r="B28" s="46" t="s">
        <v>254</v>
      </c>
      <c r="C28" s="46" t="s">
        <v>255</v>
      </c>
      <c r="D28" s="46" t="s">
        <v>255</v>
      </c>
      <c r="E28" s="46" t="s">
        <v>254</v>
      </c>
      <c r="F28" s="46" t="s">
        <v>254</v>
      </c>
      <c r="G28" s="46" t="s">
        <v>256</v>
      </c>
      <c r="H28" s="46" t="s">
        <v>255</v>
      </c>
      <c r="I28" s="46" t="s">
        <v>255</v>
      </c>
      <c r="J28" s="46" t="s">
        <v>255</v>
      </c>
      <c r="K28" s="46" t="s">
        <v>254</v>
      </c>
      <c r="L28" s="88" t="s">
        <v>254</v>
      </c>
      <c r="M28" s="46" t="s">
        <v>254</v>
      </c>
      <c r="N28" s="46" t="s">
        <v>255</v>
      </c>
      <c r="O28" s="46" t="s">
        <v>255</v>
      </c>
      <c r="P28" s="46" t="s">
        <v>255</v>
      </c>
      <c r="Q28" s="46" t="s">
        <v>255</v>
      </c>
      <c r="R28" s="46" t="s">
        <v>255</v>
      </c>
      <c r="S28" s="46" t="s">
        <v>254</v>
      </c>
      <c r="T28" s="46" t="s">
        <v>255</v>
      </c>
      <c r="U28" s="46" t="s">
        <v>254</v>
      </c>
      <c r="V28" s="46" t="s">
        <v>255</v>
      </c>
      <c r="W28" s="46" t="s">
        <v>255</v>
      </c>
      <c r="X28" s="46" t="s">
        <v>254</v>
      </c>
      <c r="Y28" s="46" t="s">
        <v>255</v>
      </c>
      <c r="Z28" s="46" t="s">
        <v>254</v>
      </c>
      <c r="AA28" s="46" t="s">
        <v>255</v>
      </c>
      <c r="AB28" s="46" t="s">
        <v>255</v>
      </c>
      <c r="AC28" s="46" t="s">
        <v>254</v>
      </c>
      <c r="AD28" s="46" t="s">
        <v>255</v>
      </c>
      <c r="AE28" s="46" t="s">
        <v>254</v>
      </c>
      <c r="AF28" s="46" t="s">
        <v>255</v>
      </c>
      <c r="AG28" s="46" t="s">
        <v>255</v>
      </c>
      <c r="AH28" s="46" t="s">
        <v>255</v>
      </c>
      <c r="AI28" s="46" t="s">
        <v>255</v>
      </c>
      <c r="AJ28" s="46" t="s">
        <v>254</v>
      </c>
      <c r="AK28" s="46" t="s">
        <v>255</v>
      </c>
      <c r="AL28" s="46" t="s">
        <v>254</v>
      </c>
      <c r="AM28" s="46" t="s">
        <v>255</v>
      </c>
      <c r="AN28" s="46" t="s">
        <v>255</v>
      </c>
      <c r="AO28" s="46" t="s">
        <v>254</v>
      </c>
      <c r="AP28" s="46" t="s">
        <v>254</v>
      </c>
      <c r="AQ28" s="46" t="s">
        <v>255</v>
      </c>
      <c r="AR28" s="46" t="s">
        <v>254</v>
      </c>
      <c r="AS28" s="46" t="s">
        <v>254</v>
      </c>
      <c r="AT28" s="46" t="s">
        <v>254</v>
      </c>
      <c r="AU28" s="46" t="s">
        <v>256</v>
      </c>
      <c r="AV28" s="46" t="s">
        <v>255</v>
      </c>
      <c r="AW28" s="46" t="s">
        <v>254</v>
      </c>
      <c r="AX28" s="46" t="s">
        <v>255</v>
      </c>
      <c r="AY28" s="46" t="s">
        <v>255</v>
      </c>
      <c r="AZ28" s="46" t="s">
        <v>255</v>
      </c>
      <c r="BA28" s="46" t="s">
        <v>255</v>
      </c>
      <c r="BB28" s="46" t="s">
        <v>254</v>
      </c>
      <c r="BC28" s="46" t="s">
        <v>256</v>
      </c>
      <c r="BD28" s="46" t="s">
        <v>254</v>
      </c>
      <c r="BE28" s="46" t="s">
        <v>255</v>
      </c>
      <c r="BF28" s="46" t="s">
        <v>255</v>
      </c>
      <c r="BG28" s="46" t="s">
        <v>255</v>
      </c>
      <c r="BH28" s="46" t="s">
        <v>254</v>
      </c>
      <c r="BI28" s="46" t="s">
        <v>255</v>
      </c>
      <c r="BJ28" s="46" t="s">
        <v>256</v>
      </c>
      <c r="BK28" s="46" t="s">
        <v>254</v>
      </c>
      <c r="BL28" s="46" t="s">
        <v>255</v>
      </c>
      <c r="BM28" s="46" t="s">
        <v>255</v>
      </c>
      <c r="BN28" s="46" t="s">
        <v>254</v>
      </c>
      <c r="BO28" s="65" t="s">
        <v>255</v>
      </c>
      <c r="BP28" s="46" t="s">
        <v>255</v>
      </c>
      <c r="BQ28" s="46" t="s">
        <v>254</v>
      </c>
      <c r="BR28" s="46" t="s">
        <v>255</v>
      </c>
      <c r="BS28" s="46" t="s">
        <v>254</v>
      </c>
      <c r="BT28" s="46" t="s">
        <v>255</v>
      </c>
      <c r="BU28" s="46" t="s">
        <v>255</v>
      </c>
      <c r="BV28" s="46" t="s">
        <v>254</v>
      </c>
      <c r="BW28" s="46" t="s">
        <v>255</v>
      </c>
      <c r="BX28" s="46" t="s">
        <v>254</v>
      </c>
      <c r="BY28" s="46" t="s">
        <v>254</v>
      </c>
      <c r="BZ28" s="46" t="s">
        <v>255</v>
      </c>
      <c r="CA28" s="46" t="s">
        <v>255</v>
      </c>
      <c r="CB28" s="46" t="s">
        <v>254</v>
      </c>
      <c r="CC28" s="46" t="s">
        <v>254</v>
      </c>
    </row>
    <row r="29" spans="1:84" s="60" customFormat="1" ht="15" customHeight="1">
      <c r="A29" s="28" t="s">
        <v>257</v>
      </c>
      <c r="B29" s="89">
        <v>3</v>
      </c>
      <c r="C29" s="89"/>
      <c r="D29" s="89"/>
      <c r="E29" s="89">
        <v>2</v>
      </c>
      <c r="F29" s="89">
        <v>5</v>
      </c>
      <c r="G29" s="89"/>
      <c r="H29" s="89"/>
      <c r="I29" s="89"/>
      <c r="J29" s="89"/>
      <c r="K29" s="89">
        <v>6</v>
      </c>
      <c r="L29" s="90">
        <v>1</v>
      </c>
      <c r="M29" s="89">
        <v>1</v>
      </c>
      <c r="N29" s="89"/>
      <c r="O29" s="89"/>
      <c r="P29" s="89"/>
      <c r="Q29" s="89"/>
      <c r="R29" s="89"/>
      <c r="S29" s="89">
        <v>2</v>
      </c>
      <c r="T29" s="89"/>
      <c r="U29" s="89">
        <v>7</v>
      </c>
      <c r="V29" s="89"/>
      <c r="W29" s="89"/>
      <c r="X29" s="89">
        <v>2</v>
      </c>
      <c r="Y29" s="89"/>
      <c r="Z29" s="89">
        <v>2</v>
      </c>
      <c r="AA29" s="89"/>
      <c r="AB29" s="89"/>
      <c r="AC29" s="89">
        <v>13</v>
      </c>
      <c r="AD29" s="89"/>
      <c r="AE29" s="89">
        <v>2</v>
      </c>
      <c r="AF29" s="89">
        <v>5</v>
      </c>
      <c r="AG29" s="89"/>
      <c r="AH29" s="89"/>
      <c r="AI29" s="46"/>
      <c r="AJ29" s="89">
        <v>2</v>
      </c>
      <c r="AK29" s="89"/>
      <c r="AL29" s="89">
        <v>2</v>
      </c>
      <c r="AM29" s="89"/>
      <c r="AN29" s="89"/>
      <c r="AO29" s="89">
        <v>6</v>
      </c>
      <c r="AP29" s="89">
        <v>7</v>
      </c>
      <c r="AQ29" s="89"/>
      <c r="AR29" s="89">
        <v>5</v>
      </c>
      <c r="AS29" s="89">
        <v>2</v>
      </c>
      <c r="AT29" s="89">
        <v>2</v>
      </c>
      <c r="AU29" s="89"/>
      <c r="AV29" s="89"/>
      <c r="AW29" s="89">
        <v>2</v>
      </c>
      <c r="AX29" s="89"/>
      <c r="AY29" s="89"/>
      <c r="AZ29" s="89"/>
      <c r="BA29" s="89"/>
      <c r="BB29" s="89">
        <v>2</v>
      </c>
      <c r="BC29" s="89"/>
      <c r="BD29" s="89">
        <v>2</v>
      </c>
      <c r="BE29" s="89"/>
      <c r="BF29" s="89" t="s">
        <v>69</v>
      </c>
      <c r="BG29" s="89"/>
      <c r="BH29" s="89">
        <v>2</v>
      </c>
      <c r="BI29" s="89"/>
      <c r="BJ29" s="89"/>
      <c r="BK29" s="89">
        <v>6</v>
      </c>
      <c r="BL29" s="89"/>
      <c r="BM29" s="89"/>
      <c r="BN29" s="89">
        <v>2</v>
      </c>
      <c r="BO29" s="91"/>
      <c r="BP29" s="89"/>
      <c r="BQ29" s="89">
        <v>5</v>
      </c>
      <c r="BR29" s="89"/>
      <c r="BS29" s="89">
        <v>2</v>
      </c>
      <c r="BT29" s="89"/>
      <c r="BU29" s="89"/>
      <c r="BV29" s="89">
        <v>7</v>
      </c>
      <c r="BW29" s="89"/>
      <c r="BX29" s="89">
        <v>2</v>
      </c>
      <c r="BY29" s="89">
        <v>2</v>
      </c>
      <c r="BZ29" s="89"/>
      <c r="CA29" s="89"/>
      <c r="CB29" s="89">
        <v>2</v>
      </c>
      <c r="CC29" s="89">
        <v>2</v>
      </c>
      <c r="CF29" s="92"/>
    </row>
    <row r="30" spans="1:81" s="94" customFormat="1" ht="48" customHeight="1">
      <c r="A30" s="71" t="s">
        <v>258</v>
      </c>
      <c r="B30" s="80" t="s">
        <v>259</v>
      </c>
      <c r="C30" s="80" t="s">
        <v>260</v>
      </c>
      <c r="D30" s="80" t="s">
        <v>261</v>
      </c>
      <c r="E30" s="80" t="s">
        <v>262</v>
      </c>
      <c r="F30" s="80" t="s">
        <v>263</v>
      </c>
      <c r="G30" s="80" t="s">
        <v>264</v>
      </c>
      <c r="H30" s="80" t="s">
        <v>265</v>
      </c>
      <c r="I30" s="80" t="s">
        <v>266</v>
      </c>
      <c r="J30" s="80" t="s">
        <v>267</v>
      </c>
      <c r="K30" s="80" t="s">
        <v>268</v>
      </c>
      <c r="L30" s="80" t="s">
        <v>269</v>
      </c>
      <c r="M30" s="80" t="s">
        <v>270</v>
      </c>
      <c r="N30" s="80" t="s">
        <v>271</v>
      </c>
      <c r="O30" s="80" t="s">
        <v>272</v>
      </c>
      <c r="P30" s="80" t="s">
        <v>273</v>
      </c>
      <c r="Q30" s="80" t="s">
        <v>274</v>
      </c>
      <c r="R30" s="80" t="s">
        <v>275</v>
      </c>
      <c r="S30" s="80" t="s">
        <v>276</v>
      </c>
      <c r="T30" s="80" t="s">
        <v>277</v>
      </c>
      <c r="U30" s="80" t="s">
        <v>278</v>
      </c>
      <c r="V30" s="80" t="s">
        <v>279</v>
      </c>
      <c r="W30" s="80" t="s">
        <v>280</v>
      </c>
      <c r="X30" s="80" t="s">
        <v>281</v>
      </c>
      <c r="Y30" s="80" t="s">
        <v>282</v>
      </c>
      <c r="Z30" s="80"/>
      <c r="AA30" s="80" t="s">
        <v>283</v>
      </c>
      <c r="AB30" s="80" t="s">
        <v>284</v>
      </c>
      <c r="AC30" s="80" t="s">
        <v>285</v>
      </c>
      <c r="AD30" s="80" t="s">
        <v>286</v>
      </c>
      <c r="AE30" s="80" t="s">
        <v>287</v>
      </c>
      <c r="AF30" s="80" t="s">
        <v>622</v>
      </c>
      <c r="AG30" s="80" t="s">
        <v>288</v>
      </c>
      <c r="AH30" s="80" t="s">
        <v>289</v>
      </c>
      <c r="AI30" s="80" t="s">
        <v>290</v>
      </c>
      <c r="AJ30" s="80" t="s">
        <v>291</v>
      </c>
      <c r="AK30" s="80" t="s">
        <v>292</v>
      </c>
      <c r="AL30" s="80" t="s">
        <v>293</v>
      </c>
      <c r="AM30" s="80" t="s">
        <v>294</v>
      </c>
      <c r="AN30" s="80"/>
      <c r="AO30" s="80" t="s">
        <v>295</v>
      </c>
      <c r="AP30" s="80" t="s">
        <v>296</v>
      </c>
      <c r="AQ30" s="80" t="s">
        <v>297</v>
      </c>
      <c r="AR30" s="80" t="s">
        <v>298</v>
      </c>
      <c r="AS30" s="80" t="s">
        <v>299</v>
      </c>
      <c r="AT30" s="80" t="s">
        <v>300</v>
      </c>
      <c r="AU30" s="80" t="s">
        <v>301</v>
      </c>
      <c r="AV30" s="80" t="s">
        <v>302</v>
      </c>
      <c r="AW30" s="80" t="s">
        <v>303</v>
      </c>
      <c r="AX30" s="80" t="s">
        <v>304</v>
      </c>
      <c r="AY30" s="80" t="s">
        <v>305</v>
      </c>
      <c r="AZ30" s="80" t="s">
        <v>306</v>
      </c>
      <c r="BA30" s="80" t="s">
        <v>307</v>
      </c>
      <c r="BB30" s="80" t="s">
        <v>308</v>
      </c>
      <c r="BC30" s="80" t="s">
        <v>309</v>
      </c>
      <c r="BD30" s="80" t="s">
        <v>310</v>
      </c>
      <c r="BE30" s="80" t="s">
        <v>311</v>
      </c>
      <c r="BF30" s="80" t="s">
        <v>312</v>
      </c>
      <c r="BG30" s="80" t="s">
        <v>313</v>
      </c>
      <c r="BH30" s="80" t="s">
        <v>314</v>
      </c>
      <c r="BI30" s="80" t="s">
        <v>315</v>
      </c>
      <c r="BJ30" s="80" t="s">
        <v>316</v>
      </c>
      <c r="BK30" s="80" t="s">
        <v>317</v>
      </c>
      <c r="BL30" s="80" t="s">
        <v>318</v>
      </c>
      <c r="BM30" s="80" t="s">
        <v>319</v>
      </c>
      <c r="BN30" s="80" t="s">
        <v>320</v>
      </c>
      <c r="BO30" s="93" t="s">
        <v>321</v>
      </c>
      <c r="BP30" s="80" t="s">
        <v>322</v>
      </c>
      <c r="BQ30" s="80" t="s">
        <v>323</v>
      </c>
      <c r="BR30" s="80" t="s">
        <v>324</v>
      </c>
      <c r="BS30" s="80" t="s">
        <v>325</v>
      </c>
      <c r="BT30" s="80" t="s">
        <v>326</v>
      </c>
      <c r="BU30" s="80" t="s">
        <v>327</v>
      </c>
      <c r="BV30" s="80" t="s">
        <v>328</v>
      </c>
      <c r="BW30" s="80" t="s">
        <v>329</v>
      </c>
      <c r="BX30" s="80" t="s">
        <v>330</v>
      </c>
      <c r="BY30" s="80" t="s">
        <v>331</v>
      </c>
      <c r="BZ30" s="80" t="s">
        <v>332</v>
      </c>
      <c r="CA30" s="80" t="s">
        <v>333</v>
      </c>
      <c r="CB30" s="80" t="s">
        <v>334</v>
      </c>
      <c r="CC30" s="80" t="s">
        <v>335</v>
      </c>
    </row>
    <row r="31" spans="1:18" ht="12.75">
      <c r="A31" s="95"/>
      <c r="P31" s="96"/>
      <c r="Q31" s="96"/>
      <c r="R31" s="96"/>
    </row>
    <row r="32" spans="1:18" ht="12.75">
      <c r="A32" s="95"/>
      <c r="P32" s="96"/>
      <c r="Q32" s="96"/>
      <c r="R32" s="96"/>
    </row>
    <row r="33" spans="1:18" ht="12.75">
      <c r="A33" s="95"/>
      <c r="P33" s="96"/>
      <c r="Q33" s="96"/>
      <c r="R33" s="96"/>
    </row>
    <row r="34" spans="1:18" ht="12.75">
      <c r="A34" s="95"/>
      <c r="B34" s="24"/>
      <c r="P34" s="96"/>
      <c r="Q34" s="96"/>
      <c r="R34" s="96"/>
    </row>
    <row r="35" spans="1:18" ht="12.75">
      <c r="A35" s="95"/>
      <c r="P35" s="96"/>
      <c r="Q35" s="96"/>
      <c r="R35" s="96"/>
    </row>
    <row r="36" spans="1:18" ht="12.75">
      <c r="A36" s="95"/>
      <c r="P36" s="96"/>
      <c r="Q36" s="96"/>
      <c r="R36" s="96"/>
    </row>
    <row r="37" spans="1:18" ht="12.75">
      <c r="A37" s="95"/>
      <c r="P37" s="96"/>
      <c r="Q37" s="96"/>
      <c r="R37" s="96"/>
    </row>
    <row r="38" spans="1:18" ht="12.75">
      <c r="A38" s="95"/>
      <c r="P38" s="96"/>
      <c r="Q38" s="96"/>
      <c r="R38" s="96"/>
    </row>
    <row r="39" spans="1:18" ht="12.75">
      <c r="A39" s="95"/>
      <c r="P39" s="96"/>
      <c r="Q39" s="96"/>
      <c r="R39" s="96"/>
    </row>
    <row r="40" spans="1:18" ht="12.75">
      <c r="A40" s="95"/>
      <c r="P40" s="96"/>
      <c r="Q40" s="96"/>
      <c r="R40" s="96"/>
    </row>
    <row r="41" spans="1:18" ht="12.75">
      <c r="A41" s="95"/>
      <c r="P41" s="96"/>
      <c r="Q41" s="96"/>
      <c r="R41" s="96"/>
    </row>
    <row r="42" spans="1:18" ht="12.75">
      <c r="A42" s="95"/>
      <c r="P42" s="96"/>
      <c r="Q42" s="96"/>
      <c r="R42" s="96"/>
    </row>
    <row r="43" spans="1:18" ht="12.75">
      <c r="A43" s="95"/>
      <c r="P43" s="96"/>
      <c r="Q43" s="96"/>
      <c r="R43" s="96"/>
    </row>
    <row r="44" spans="1:18" ht="12.75">
      <c r="A44" s="95"/>
      <c r="P44" s="96"/>
      <c r="Q44" s="96"/>
      <c r="R44" s="96"/>
    </row>
    <row r="45" spans="1:18" ht="12.75">
      <c r="A45" s="95"/>
      <c r="P45" s="96"/>
      <c r="Q45" s="96"/>
      <c r="R45" s="96"/>
    </row>
    <row r="46" ht="12.75">
      <c r="A46" s="95"/>
    </row>
    <row r="47" ht="12.75">
      <c r="A47" s="95"/>
    </row>
    <row r="48" ht="12.75">
      <c r="A48" s="95"/>
    </row>
    <row r="49" ht="12.75">
      <c r="A49" s="95"/>
    </row>
    <row r="50" ht="12.75">
      <c r="A50" s="95"/>
    </row>
    <row r="51" ht="12.75">
      <c r="A51" s="95"/>
    </row>
    <row r="52" ht="12.75">
      <c r="A52" s="95"/>
    </row>
    <row r="53" ht="12.75">
      <c r="A53" s="95"/>
    </row>
    <row r="54" ht="12.75">
      <c r="A54" s="95"/>
    </row>
    <row r="55" ht="12.75">
      <c r="A55" s="98"/>
    </row>
    <row r="56" ht="12.75">
      <c r="A56" s="98"/>
    </row>
    <row r="57" ht="12.75">
      <c r="A57" s="98"/>
    </row>
    <row r="58" ht="12.75">
      <c r="A58" s="98"/>
    </row>
    <row r="59" ht="12.75">
      <c r="A59" s="98"/>
    </row>
    <row r="60" ht="12.75">
      <c r="A60" s="98"/>
    </row>
    <row r="61" ht="12.75">
      <c r="A61" s="98"/>
    </row>
    <row r="62" ht="12.75">
      <c r="A62" s="98"/>
    </row>
    <row r="63" ht="12.75">
      <c r="A63" s="98"/>
    </row>
    <row r="64" ht="12.75">
      <c r="A64" s="98"/>
    </row>
    <row r="65" ht="12.75">
      <c r="A65" s="98"/>
    </row>
    <row r="66" ht="12.75">
      <c r="A66" s="98"/>
    </row>
    <row r="67" ht="12.75">
      <c r="A67" s="98"/>
    </row>
    <row r="68" ht="12.75">
      <c r="A68" s="98"/>
    </row>
    <row r="69" ht="12.75">
      <c r="A69" s="98"/>
    </row>
    <row r="70" ht="12.75">
      <c r="A70" s="98"/>
    </row>
    <row r="71" ht="12.75">
      <c r="A71" s="98"/>
    </row>
    <row r="72" ht="12.75">
      <c r="A72" s="98"/>
    </row>
    <row r="73" ht="12.75">
      <c r="A73" s="98"/>
    </row>
    <row r="74" ht="12.75">
      <c r="A74" s="98"/>
    </row>
    <row r="75" ht="12.75">
      <c r="A75" s="98"/>
    </row>
    <row r="76" ht="12.75">
      <c r="A76" s="98"/>
    </row>
    <row r="77" ht="12.75">
      <c r="A77" s="98"/>
    </row>
    <row r="78" ht="12.75">
      <c r="A78" s="98"/>
    </row>
    <row r="79" ht="12.75">
      <c r="A79" s="98"/>
    </row>
    <row r="80" ht="12.75">
      <c r="A80" s="98"/>
    </row>
    <row r="81" ht="12.75">
      <c r="A81" s="98"/>
    </row>
    <row r="82" ht="12.75">
      <c r="A82" s="98"/>
    </row>
    <row r="83" ht="12.75">
      <c r="A83" s="98"/>
    </row>
    <row r="84" ht="12.75">
      <c r="A84" s="98"/>
    </row>
    <row r="85" ht="12.75">
      <c r="A85" s="98"/>
    </row>
    <row r="86" ht="12.75">
      <c r="A86" s="98"/>
    </row>
    <row r="87" ht="12.75">
      <c r="A87" s="98"/>
    </row>
    <row r="88" ht="12.75">
      <c r="A88" s="98"/>
    </row>
    <row r="89" ht="12.75">
      <c r="A89" s="98"/>
    </row>
    <row r="90" ht="12.75">
      <c r="A90" s="98"/>
    </row>
    <row r="91" ht="12.75">
      <c r="A91" s="98"/>
    </row>
    <row r="92" ht="12.75">
      <c r="A92" s="98"/>
    </row>
    <row r="93" ht="12.75">
      <c r="A93" s="98"/>
    </row>
    <row r="94" ht="12.75">
      <c r="A94" s="98"/>
    </row>
    <row r="95" ht="12.75">
      <c r="A95" s="98"/>
    </row>
    <row r="96" ht="12.75">
      <c r="A96" s="98"/>
    </row>
    <row r="97" ht="12.75">
      <c r="A97" s="98"/>
    </row>
  </sheetData>
  <printOptions verticalCentered="1"/>
  <pageMargins left="0.79" right="0.53" top="0.5" bottom="0.5" header="0.48" footer="0.5"/>
  <pageSetup horizontalDpi="300" verticalDpi="300" orientation="portrait" pageOrder="overThenDown" scale="90" r:id="rId1"/>
  <headerFooter alignWithMargins="0">
    <oddHeader>&amp;CNPA Relief Activity Status Report</oddHeader>
    <oddFooter xml:space="preserve">&amp;L&amp;8Updated: As of 04/01/04&amp;C&amp;8Page &amp;P of &amp;N&amp;R&amp;8 </oddFooter>
  </headerFooter>
</worksheet>
</file>

<file path=xl/worksheets/sheet5.xml><?xml version="1.0" encoding="utf-8"?>
<worksheet xmlns="http://schemas.openxmlformats.org/spreadsheetml/2006/main" xmlns:r="http://schemas.openxmlformats.org/officeDocument/2006/relationships">
  <dimension ref="A1:B152"/>
  <sheetViews>
    <sheetView workbookViewId="0" topLeftCell="A1">
      <selection activeCell="A1" sqref="A1"/>
    </sheetView>
  </sheetViews>
  <sheetFormatPr defaultColWidth="9.140625" defaultRowHeight="12.75"/>
  <cols>
    <col min="1" max="1" width="9.140625" style="100" customWidth="1"/>
    <col min="2" max="2" width="78.00390625" style="101" customWidth="1"/>
    <col min="3" max="16384" width="9.140625" style="100" customWidth="1"/>
  </cols>
  <sheetData>
    <row r="1" spans="1:2" ht="12.75">
      <c r="A1" s="100" t="s">
        <v>259</v>
      </c>
      <c r="B1" s="101" t="s">
        <v>336</v>
      </c>
    </row>
    <row r="2" spans="1:2" ht="25.5">
      <c r="A2" s="100" t="s">
        <v>337</v>
      </c>
      <c r="B2" s="101" t="s">
        <v>625</v>
      </c>
    </row>
    <row r="3" spans="1:2" ht="12.75">
      <c r="A3" s="100" t="s">
        <v>338</v>
      </c>
      <c r="B3" s="101" t="s">
        <v>339</v>
      </c>
    </row>
    <row r="4" spans="1:2" ht="25.5">
      <c r="A4" s="100" t="s">
        <v>340</v>
      </c>
      <c r="B4" s="101" t="s">
        <v>341</v>
      </c>
    </row>
    <row r="5" spans="1:2" ht="25.5">
      <c r="A5" s="100" t="s">
        <v>342</v>
      </c>
      <c r="B5" s="101" t="s">
        <v>343</v>
      </c>
    </row>
    <row r="6" spans="1:2" ht="12.75">
      <c r="A6" s="100" t="s">
        <v>344</v>
      </c>
      <c r="B6" s="101" t="s">
        <v>345</v>
      </c>
    </row>
    <row r="7" spans="1:2" ht="12.75">
      <c r="A7" s="100" t="s">
        <v>346</v>
      </c>
      <c r="B7" s="101" t="s">
        <v>347</v>
      </c>
    </row>
    <row r="8" spans="1:2" ht="12.75">
      <c r="A8" s="100" t="s">
        <v>348</v>
      </c>
      <c r="B8" s="101" t="s">
        <v>349</v>
      </c>
    </row>
    <row r="9" spans="1:2" ht="25.5">
      <c r="A9" s="100" t="s">
        <v>350</v>
      </c>
      <c r="B9" s="102" t="s">
        <v>351</v>
      </c>
    </row>
    <row r="10" spans="1:2" ht="12.75">
      <c r="A10" s="100" t="s">
        <v>352</v>
      </c>
      <c r="B10" s="101" t="s">
        <v>353</v>
      </c>
    </row>
    <row r="11" spans="1:2" ht="12.75">
      <c r="A11" s="100" t="s">
        <v>354</v>
      </c>
      <c r="B11" s="101" t="s">
        <v>355</v>
      </c>
    </row>
    <row r="12" spans="1:2" ht="25.5">
      <c r="A12" s="100" t="s">
        <v>356</v>
      </c>
      <c r="B12" s="101" t="s">
        <v>357</v>
      </c>
    </row>
    <row r="13" spans="1:2" ht="25.5">
      <c r="A13" s="100" t="s">
        <v>358</v>
      </c>
      <c r="B13" s="101" t="s">
        <v>341</v>
      </c>
    </row>
    <row r="14" spans="1:2" ht="25.5">
      <c r="A14" s="100" t="s">
        <v>359</v>
      </c>
      <c r="B14" s="101" t="s">
        <v>360</v>
      </c>
    </row>
    <row r="15" spans="1:2" ht="12.75">
      <c r="A15" s="100" t="s">
        <v>361</v>
      </c>
      <c r="B15" s="101" t="s">
        <v>362</v>
      </c>
    </row>
    <row r="16" spans="1:2" ht="25.5">
      <c r="A16" s="100" t="s">
        <v>363</v>
      </c>
      <c r="B16" s="101" t="s">
        <v>364</v>
      </c>
    </row>
    <row r="17" spans="1:2" ht="38.25">
      <c r="A17" s="100" t="s">
        <v>365</v>
      </c>
      <c r="B17" s="101" t="s">
        <v>366</v>
      </c>
    </row>
    <row r="18" spans="1:2" ht="12.75">
      <c r="A18" s="100" t="s">
        <v>367</v>
      </c>
      <c r="B18" s="101" t="s">
        <v>368</v>
      </c>
    </row>
    <row r="19" spans="1:2" ht="25.5">
      <c r="A19" s="100" t="s">
        <v>267</v>
      </c>
      <c r="B19" s="101" t="s">
        <v>369</v>
      </c>
    </row>
    <row r="20" spans="1:2" ht="25.5">
      <c r="A20" s="100" t="s">
        <v>370</v>
      </c>
      <c r="B20" s="101" t="s">
        <v>371</v>
      </c>
    </row>
    <row r="21" spans="1:2" ht="38.25">
      <c r="A21" s="100" t="s">
        <v>370</v>
      </c>
      <c r="B21" s="102" t="s">
        <v>372</v>
      </c>
    </row>
    <row r="22" spans="1:2" ht="25.5">
      <c r="A22" s="100" t="s">
        <v>373</v>
      </c>
      <c r="B22" s="101" t="s">
        <v>374</v>
      </c>
    </row>
    <row r="23" spans="1:2" ht="12.75">
      <c r="A23" s="100" t="s">
        <v>375</v>
      </c>
      <c r="B23" s="101" t="s">
        <v>376</v>
      </c>
    </row>
    <row r="24" spans="1:2" ht="12.75">
      <c r="A24" s="100" t="s">
        <v>377</v>
      </c>
      <c r="B24" s="101" t="s">
        <v>378</v>
      </c>
    </row>
    <row r="25" spans="1:2" ht="25.5">
      <c r="A25" s="100" t="s">
        <v>379</v>
      </c>
      <c r="B25" s="101" t="s">
        <v>380</v>
      </c>
    </row>
    <row r="26" spans="1:2" ht="12.75">
      <c r="A26" s="100" t="s">
        <v>381</v>
      </c>
      <c r="B26" s="101" t="s">
        <v>382</v>
      </c>
    </row>
    <row r="27" spans="1:2" ht="38.25">
      <c r="A27" s="100" t="s">
        <v>383</v>
      </c>
      <c r="B27" s="103" t="s">
        <v>384</v>
      </c>
    </row>
    <row r="28" spans="1:2" ht="38.25">
      <c r="A28" s="100" t="s">
        <v>385</v>
      </c>
      <c r="B28" s="101" t="s">
        <v>386</v>
      </c>
    </row>
    <row r="29" spans="1:2" ht="25.5">
      <c r="A29" s="100" t="s">
        <v>387</v>
      </c>
      <c r="B29" s="101" t="s">
        <v>388</v>
      </c>
    </row>
    <row r="30" spans="1:2" ht="12.75">
      <c r="A30" s="100" t="s">
        <v>274</v>
      </c>
      <c r="B30" s="101" t="s">
        <v>389</v>
      </c>
    </row>
    <row r="31" spans="1:2" ht="25.5">
      <c r="A31" s="100" t="s">
        <v>390</v>
      </c>
      <c r="B31" s="101" t="s">
        <v>391</v>
      </c>
    </row>
    <row r="32" spans="1:2" ht="12.75">
      <c r="A32" s="100" t="s">
        <v>392</v>
      </c>
      <c r="B32" s="101" t="s">
        <v>393</v>
      </c>
    </row>
    <row r="33" spans="1:2" ht="25.5">
      <c r="A33" s="100" t="s">
        <v>394</v>
      </c>
      <c r="B33" s="101" t="s">
        <v>395</v>
      </c>
    </row>
    <row r="34" spans="1:2" ht="12.75">
      <c r="A34" s="100" t="s">
        <v>276</v>
      </c>
      <c r="B34" s="101" t="s">
        <v>396</v>
      </c>
    </row>
    <row r="35" spans="1:2" ht="12.75">
      <c r="A35" s="100" t="s">
        <v>277</v>
      </c>
      <c r="B35" s="101" t="s">
        <v>397</v>
      </c>
    </row>
    <row r="36" spans="1:2" ht="25.5">
      <c r="A36" s="100" t="s">
        <v>398</v>
      </c>
      <c r="B36" s="101" t="s">
        <v>399</v>
      </c>
    </row>
    <row r="37" spans="1:2" ht="38.25">
      <c r="A37" s="100" t="s">
        <v>400</v>
      </c>
      <c r="B37" s="101" t="s">
        <v>401</v>
      </c>
    </row>
    <row r="38" spans="1:2" ht="15.75" customHeight="1">
      <c r="A38" s="100" t="s">
        <v>279</v>
      </c>
      <c r="B38" s="101" t="s">
        <v>402</v>
      </c>
    </row>
    <row r="39" spans="1:2" ht="12.75">
      <c r="A39" s="100" t="s">
        <v>403</v>
      </c>
      <c r="B39" s="101" t="s">
        <v>404</v>
      </c>
    </row>
    <row r="40" spans="1:2" ht="25.5">
      <c r="A40" s="100" t="s">
        <v>405</v>
      </c>
      <c r="B40" s="102" t="s">
        <v>406</v>
      </c>
    </row>
    <row r="41" spans="1:2" ht="12.75">
      <c r="A41" s="100" t="s">
        <v>407</v>
      </c>
      <c r="B41" s="101" t="s">
        <v>408</v>
      </c>
    </row>
    <row r="42" spans="1:2" ht="12.75">
      <c r="A42" s="100" t="s">
        <v>409</v>
      </c>
      <c r="B42" s="101" t="s">
        <v>410</v>
      </c>
    </row>
    <row r="43" spans="1:2" ht="25.5">
      <c r="A43" s="100" t="s">
        <v>411</v>
      </c>
      <c r="B43" s="101" t="s">
        <v>341</v>
      </c>
    </row>
    <row r="44" spans="1:2" ht="25.5">
      <c r="A44" s="100" t="s">
        <v>412</v>
      </c>
      <c r="B44" s="101" t="s">
        <v>413</v>
      </c>
    </row>
    <row r="45" spans="1:2" ht="12.75">
      <c r="A45" s="100" t="s">
        <v>414</v>
      </c>
      <c r="B45" s="101" t="s">
        <v>415</v>
      </c>
    </row>
    <row r="46" spans="1:2" ht="25.5">
      <c r="A46" s="100" t="s">
        <v>416</v>
      </c>
      <c r="B46" s="101" t="s">
        <v>417</v>
      </c>
    </row>
    <row r="47" spans="1:2" ht="12.75">
      <c r="A47" s="100" t="s">
        <v>418</v>
      </c>
      <c r="B47" s="101" t="s">
        <v>353</v>
      </c>
    </row>
    <row r="48" spans="1:2" ht="25.5">
      <c r="A48" s="100" t="s">
        <v>419</v>
      </c>
      <c r="B48" s="101" t="s">
        <v>420</v>
      </c>
    </row>
    <row r="49" spans="1:2" ht="25.5">
      <c r="A49" s="100" t="s">
        <v>421</v>
      </c>
      <c r="B49" s="101" t="s">
        <v>422</v>
      </c>
    </row>
    <row r="50" spans="1:2" ht="25.5">
      <c r="A50" s="100" t="s">
        <v>286</v>
      </c>
      <c r="B50" s="101" t="s">
        <v>423</v>
      </c>
    </row>
    <row r="51" spans="1:2" ht="12.75">
      <c r="A51" s="100" t="s">
        <v>424</v>
      </c>
      <c r="B51" s="101" t="s">
        <v>425</v>
      </c>
    </row>
    <row r="52" spans="1:2" ht="25.5">
      <c r="A52" s="100" t="s">
        <v>426</v>
      </c>
      <c r="B52" s="101" t="s">
        <v>427</v>
      </c>
    </row>
    <row r="53" spans="1:2" ht="12.75">
      <c r="A53" s="100" t="s">
        <v>287</v>
      </c>
      <c r="B53" s="101" t="s">
        <v>428</v>
      </c>
    </row>
    <row r="54" spans="1:2" ht="12.75">
      <c r="A54" s="100" t="s">
        <v>429</v>
      </c>
      <c r="B54" s="101" t="s">
        <v>430</v>
      </c>
    </row>
    <row r="55" spans="1:2" ht="12.75">
      <c r="A55" s="100" t="s">
        <v>626</v>
      </c>
      <c r="B55" s="101" t="s">
        <v>627</v>
      </c>
    </row>
    <row r="56" spans="1:2" ht="12.75">
      <c r="A56" s="100" t="s">
        <v>288</v>
      </c>
      <c r="B56" s="101" t="s">
        <v>431</v>
      </c>
    </row>
    <row r="57" spans="1:2" ht="12.75">
      <c r="A57" s="100" t="s">
        <v>432</v>
      </c>
      <c r="B57" s="101" t="s">
        <v>433</v>
      </c>
    </row>
    <row r="58" spans="1:2" ht="12.75">
      <c r="A58" s="100" t="s">
        <v>434</v>
      </c>
      <c r="B58" s="101" t="s">
        <v>435</v>
      </c>
    </row>
    <row r="59" spans="1:2" ht="25.5">
      <c r="A59" s="100" t="s">
        <v>436</v>
      </c>
      <c r="B59" s="101" t="s">
        <v>437</v>
      </c>
    </row>
    <row r="60" spans="1:2" ht="25.5">
      <c r="A60" s="100" t="s">
        <v>438</v>
      </c>
      <c r="B60" s="101" t="s">
        <v>439</v>
      </c>
    </row>
    <row r="61" spans="1:2" ht="12.75">
      <c r="A61" s="100" t="s">
        <v>440</v>
      </c>
      <c r="B61" s="101" t="s">
        <v>441</v>
      </c>
    </row>
    <row r="62" spans="1:2" ht="12" customHeight="1">
      <c r="A62" s="100" t="s">
        <v>442</v>
      </c>
      <c r="B62" s="101" t="s">
        <v>443</v>
      </c>
    </row>
    <row r="63" spans="1:2" ht="25.5">
      <c r="A63" s="100" t="s">
        <v>444</v>
      </c>
      <c r="B63" s="101" t="s">
        <v>445</v>
      </c>
    </row>
    <row r="64" spans="1:2" ht="25.5">
      <c r="A64" s="100" t="s">
        <v>446</v>
      </c>
      <c r="B64" s="101" t="s">
        <v>447</v>
      </c>
    </row>
    <row r="65" spans="1:2" ht="14.25" customHeight="1">
      <c r="A65" s="100" t="s">
        <v>448</v>
      </c>
      <c r="B65" s="101" t="s">
        <v>449</v>
      </c>
    </row>
    <row r="66" spans="1:2" ht="14.25" customHeight="1">
      <c r="A66" s="100" t="s">
        <v>450</v>
      </c>
      <c r="B66" s="101" t="s">
        <v>451</v>
      </c>
    </row>
    <row r="67" spans="1:2" ht="25.5">
      <c r="A67" s="100" t="s">
        <v>452</v>
      </c>
      <c r="B67" s="101" t="s">
        <v>453</v>
      </c>
    </row>
    <row r="68" spans="1:2" ht="12.75">
      <c r="A68" s="100" t="s">
        <v>454</v>
      </c>
      <c r="B68" s="101" t="s">
        <v>455</v>
      </c>
    </row>
    <row r="69" spans="1:2" ht="38.25">
      <c r="A69" s="100" t="s">
        <v>456</v>
      </c>
      <c r="B69" s="101" t="s">
        <v>457</v>
      </c>
    </row>
    <row r="70" spans="1:2" ht="25.5">
      <c r="A70" s="100" t="s">
        <v>458</v>
      </c>
      <c r="B70" s="101" t="s">
        <v>459</v>
      </c>
    </row>
    <row r="71" spans="1:2" ht="12.75">
      <c r="A71" s="100" t="s">
        <v>460</v>
      </c>
      <c r="B71" s="101" t="s">
        <v>461</v>
      </c>
    </row>
    <row r="72" spans="1:2" ht="12.75">
      <c r="A72" s="100" t="s">
        <v>462</v>
      </c>
      <c r="B72" s="101" t="s">
        <v>415</v>
      </c>
    </row>
    <row r="73" spans="1:2" ht="12.75">
      <c r="A73" s="100" t="s">
        <v>463</v>
      </c>
      <c r="B73" s="101" t="s">
        <v>464</v>
      </c>
    </row>
    <row r="74" spans="1:2" ht="12.75">
      <c r="A74" s="100" t="s">
        <v>465</v>
      </c>
      <c r="B74" s="101" t="s">
        <v>466</v>
      </c>
    </row>
    <row r="75" spans="1:2" ht="12.75">
      <c r="A75" s="100" t="s">
        <v>467</v>
      </c>
      <c r="B75" s="101" t="s">
        <v>468</v>
      </c>
    </row>
    <row r="76" spans="1:2" ht="38.25">
      <c r="A76" s="100" t="s">
        <v>469</v>
      </c>
      <c r="B76" s="101" t="s">
        <v>470</v>
      </c>
    </row>
    <row r="77" spans="1:2" ht="12.75">
      <c r="A77" s="100" t="s">
        <v>471</v>
      </c>
      <c r="B77" s="101" t="s">
        <v>472</v>
      </c>
    </row>
    <row r="78" spans="1:2" ht="12.75">
      <c r="A78" s="100" t="s">
        <v>299</v>
      </c>
      <c r="B78" s="101" t="s">
        <v>473</v>
      </c>
    </row>
    <row r="79" spans="1:2" ht="25.5">
      <c r="A79" s="100" t="s">
        <v>474</v>
      </c>
      <c r="B79" s="101" t="s">
        <v>475</v>
      </c>
    </row>
    <row r="80" spans="1:2" ht="12.75">
      <c r="A80" s="100" t="s">
        <v>476</v>
      </c>
      <c r="B80" s="101" t="s">
        <v>477</v>
      </c>
    </row>
    <row r="81" spans="1:2" ht="12.75">
      <c r="A81" s="100" t="s">
        <v>478</v>
      </c>
      <c r="B81" s="101" t="s">
        <v>479</v>
      </c>
    </row>
    <row r="82" spans="1:2" ht="38.25">
      <c r="A82" s="100" t="s">
        <v>480</v>
      </c>
      <c r="B82" s="103" t="s">
        <v>481</v>
      </c>
    </row>
    <row r="83" spans="1:2" ht="12.75">
      <c r="A83" s="100" t="s">
        <v>482</v>
      </c>
      <c r="B83" s="101" t="s">
        <v>483</v>
      </c>
    </row>
    <row r="84" spans="1:2" ht="25.5">
      <c r="A84" s="100" t="s">
        <v>484</v>
      </c>
      <c r="B84" s="101" t="s">
        <v>485</v>
      </c>
    </row>
    <row r="85" spans="1:2" ht="12.75">
      <c r="A85" s="100" t="s">
        <v>303</v>
      </c>
      <c r="B85" s="101" t="s">
        <v>408</v>
      </c>
    </row>
    <row r="86" spans="1:2" ht="12.75">
      <c r="A86" s="100" t="s">
        <v>486</v>
      </c>
      <c r="B86" s="101" t="s">
        <v>487</v>
      </c>
    </row>
    <row r="87" spans="1:2" ht="12.75">
      <c r="A87" s="100" t="s">
        <v>488</v>
      </c>
      <c r="B87" s="101" t="s">
        <v>489</v>
      </c>
    </row>
    <row r="88" spans="1:2" ht="25.5">
      <c r="A88" s="100" t="s">
        <v>490</v>
      </c>
      <c r="B88" s="101" t="s">
        <v>491</v>
      </c>
    </row>
    <row r="89" spans="1:2" ht="12.75">
      <c r="A89" s="100" t="s">
        <v>492</v>
      </c>
      <c r="B89" s="101" t="s">
        <v>493</v>
      </c>
    </row>
    <row r="90" spans="1:2" ht="12.75">
      <c r="A90" s="100" t="s">
        <v>494</v>
      </c>
      <c r="B90" s="101" t="s">
        <v>495</v>
      </c>
    </row>
    <row r="91" spans="1:2" ht="25.5" customHeight="1">
      <c r="A91" s="100" t="s">
        <v>496</v>
      </c>
      <c r="B91" s="101" t="s">
        <v>497</v>
      </c>
    </row>
    <row r="92" spans="1:2" ht="12.75">
      <c r="A92" s="100" t="s">
        <v>307</v>
      </c>
      <c r="B92" s="101" t="s">
        <v>498</v>
      </c>
    </row>
    <row r="93" spans="1:2" ht="25.5">
      <c r="A93" s="100" t="s">
        <v>308</v>
      </c>
      <c r="B93" s="101" t="s">
        <v>499</v>
      </c>
    </row>
    <row r="94" spans="1:2" ht="38.25">
      <c r="A94" s="100" t="s">
        <v>309</v>
      </c>
      <c r="B94" s="103" t="s">
        <v>500</v>
      </c>
    </row>
    <row r="95" spans="1:2" ht="12.75">
      <c r="A95" s="100" t="s">
        <v>310</v>
      </c>
      <c r="B95" s="101" t="s">
        <v>408</v>
      </c>
    </row>
    <row r="96" spans="1:2" ht="12.75">
      <c r="A96" s="100" t="s">
        <v>501</v>
      </c>
      <c r="B96" s="101" t="s">
        <v>502</v>
      </c>
    </row>
    <row r="97" spans="1:2" ht="12.75">
      <c r="A97" s="100" t="s">
        <v>503</v>
      </c>
      <c r="B97" s="101" t="s">
        <v>504</v>
      </c>
    </row>
    <row r="98" spans="1:2" ht="12.75">
      <c r="A98" s="100" t="s">
        <v>312</v>
      </c>
      <c r="B98" s="101" t="s">
        <v>505</v>
      </c>
    </row>
    <row r="99" spans="1:2" ht="38.25">
      <c r="A99" s="100" t="s">
        <v>506</v>
      </c>
      <c r="B99" s="101" t="s">
        <v>507</v>
      </c>
    </row>
    <row r="100" spans="1:2" ht="25.5">
      <c r="A100" s="100" t="s">
        <v>508</v>
      </c>
      <c r="B100" s="101" t="s">
        <v>388</v>
      </c>
    </row>
    <row r="101" spans="1:2" ht="12.75">
      <c r="A101" s="100" t="s">
        <v>509</v>
      </c>
      <c r="B101" s="101" t="s">
        <v>510</v>
      </c>
    </row>
    <row r="102" spans="1:2" ht="15.75" customHeight="1">
      <c r="A102" s="100" t="s">
        <v>511</v>
      </c>
      <c r="B102" s="101" t="s">
        <v>512</v>
      </c>
    </row>
    <row r="103" spans="1:2" ht="25.5">
      <c r="A103" s="100" t="s">
        <v>513</v>
      </c>
      <c r="B103" s="101" t="s">
        <v>514</v>
      </c>
    </row>
    <row r="104" spans="1:2" ht="12.75">
      <c r="A104" s="100" t="s">
        <v>515</v>
      </c>
      <c r="B104" s="101" t="s">
        <v>516</v>
      </c>
    </row>
    <row r="105" spans="1:2" ht="12.75">
      <c r="A105" s="100" t="s">
        <v>315</v>
      </c>
      <c r="B105" s="101" t="s">
        <v>517</v>
      </c>
    </row>
    <row r="106" spans="1:2" ht="12.75">
      <c r="A106" s="100" t="s">
        <v>518</v>
      </c>
      <c r="B106" s="101" t="s">
        <v>519</v>
      </c>
    </row>
    <row r="107" spans="1:2" ht="38.25">
      <c r="A107" s="100" t="s">
        <v>520</v>
      </c>
      <c r="B107" s="103" t="s">
        <v>384</v>
      </c>
    </row>
    <row r="108" spans="1:2" ht="12.75">
      <c r="A108" s="100" t="s">
        <v>521</v>
      </c>
      <c r="B108" s="101" t="s">
        <v>522</v>
      </c>
    </row>
    <row r="109" spans="1:2" ht="12.75">
      <c r="A109" s="100" t="s">
        <v>523</v>
      </c>
      <c r="B109" s="101" t="s">
        <v>524</v>
      </c>
    </row>
    <row r="110" spans="1:2" ht="12.75">
      <c r="A110" s="100" t="s">
        <v>318</v>
      </c>
      <c r="B110" s="101" t="s">
        <v>487</v>
      </c>
    </row>
    <row r="111" spans="1:2" ht="12.75">
      <c r="A111" s="100" t="s">
        <v>525</v>
      </c>
      <c r="B111" s="101" t="s">
        <v>526</v>
      </c>
    </row>
    <row r="112" spans="1:2" ht="12.75">
      <c r="A112" s="100" t="s">
        <v>527</v>
      </c>
      <c r="B112" s="101" t="s">
        <v>528</v>
      </c>
    </row>
    <row r="113" spans="1:2" ht="25.5">
      <c r="A113" s="100" t="s">
        <v>529</v>
      </c>
      <c r="B113" s="101" t="s">
        <v>530</v>
      </c>
    </row>
    <row r="114" spans="1:2" ht="25.5">
      <c r="A114" s="100" t="s">
        <v>320</v>
      </c>
      <c r="B114" s="101" t="s">
        <v>531</v>
      </c>
    </row>
    <row r="115" spans="1:2" ht="25.5">
      <c r="A115" s="100" t="s">
        <v>532</v>
      </c>
      <c r="B115" s="101" t="s">
        <v>533</v>
      </c>
    </row>
    <row r="116" spans="1:2" ht="25.5">
      <c r="A116" s="100" t="s">
        <v>534</v>
      </c>
      <c r="B116" s="103" t="s">
        <v>535</v>
      </c>
    </row>
    <row r="117" spans="1:2" ht="38.25">
      <c r="A117" s="100" t="s">
        <v>536</v>
      </c>
      <c r="B117" s="101" t="s">
        <v>537</v>
      </c>
    </row>
    <row r="118" spans="1:2" ht="12.75">
      <c r="A118" s="100" t="s">
        <v>538</v>
      </c>
      <c r="B118" s="101" t="s">
        <v>539</v>
      </c>
    </row>
    <row r="119" spans="1:2" ht="25.5">
      <c r="A119" s="100" t="s">
        <v>540</v>
      </c>
      <c r="B119" s="101" t="s">
        <v>541</v>
      </c>
    </row>
    <row r="120" spans="1:2" ht="12.75">
      <c r="A120" s="100" t="s">
        <v>542</v>
      </c>
      <c r="B120" s="101" t="s">
        <v>543</v>
      </c>
    </row>
    <row r="121" spans="1:2" ht="12.75">
      <c r="A121" s="100" t="s">
        <v>544</v>
      </c>
      <c r="B121" s="101" t="s">
        <v>545</v>
      </c>
    </row>
    <row r="122" spans="1:2" ht="25.5" customHeight="1">
      <c r="A122" s="100" t="s">
        <v>546</v>
      </c>
      <c r="B122" s="101" t="s">
        <v>547</v>
      </c>
    </row>
    <row r="123" spans="1:2" ht="25.5" customHeight="1">
      <c r="A123" s="100" t="s">
        <v>548</v>
      </c>
      <c r="B123" s="103" t="s">
        <v>549</v>
      </c>
    </row>
    <row r="124" spans="1:2" ht="12.75">
      <c r="A124" s="100" t="s">
        <v>550</v>
      </c>
      <c r="B124" s="101" t="s">
        <v>551</v>
      </c>
    </row>
    <row r="125" spans="1:2" ht="12.75">
      <c r="A125" s="100" t="s">
        <v>552</v>
      </c>
      <c r="B125" s="4" t="s">
        <v>553</v>
      </c>
    </row>
    <row r="126" spans="1:2" ht="25.5">
      <c r="A126" s="100" t="s">
        <v>554</v>
      </c>
      <c r="B126" s="101" t="s">
        <v>555</v>
      </c>
    </row>
    <row r="127" spans="1:2" ht="38.25">
      <c r="A127" s="100" t="s">
        <v>556</v>
      </c>
      <c r="B127" s="101" t="s">
        <v>557</v>
      </c>
    </row>
    <row r="128" spans="1:2" ht="12.75">
      <c r="A128" s="100" t="s">
        <v>558</v>
      </c>
      <c r="B128" s="101" t="s">
        <v>487</v>
      </c>
    </row>
    <row r="129" spans="1:2" ht="12.75">
      <c r="A129" s="100" t="s">
        <v>559</v>
      </c>
      <c r="B129" s="101" t="s">
        <v>560</v>
      </c>
    </row>
    <row r="130" spans="1:2" ht="12.75">
      <c r="A130" s="100" t="s">
        <v>561</v>
      </c>
      <c r="B130" s="101" t="s">
        <v>487</v>
      </c>
    </row>
    <row r="131" spans="1:2" ht="12.75">
      <c r="A131" s="100" t="s">
        <v>562</v>
      </c>
      <c r="B131" s="101" t="s">
        <v>563</v>
      </c>
    </row>
    <row r="132" spans="1:2" ht="25.5">
      <c r="A132" s="100" t="s">
        <v>564</v>
      </c>
      <c r="B132" s="101" t="s">
        <v>565</v>
      </c>
    </row>
    <row r="133" spans="1:2" ht="12.75">
      <c r="A133" s="100" t="s">
        <v>566</v>
      </c>
      <c r="B133" s="101" t="s">
        <v>567</v>
      </c>
    </row>
    <row r="134" spans="1:2" ht="25.5">
      <c r="A134" s="100" t="s">
        <v>329</v>
      </c>
      <c r="B134" s="101" t="s">
        <v>568</v>
      </c>
    </row>
    <row r="135" spans="1:2" ht="25.5">
      <c r="A135" s="100" t="s">
        <v>569</v>
      </c>
      <c r="B135" s="101" t="s">
        <v>570</v>
      </c>
    </row>
    <row r="136" spans="1:2" ht="12.75">
      <c r="A136" s="100" t="s">
        <v>571</v>
      </c>
      <c r="B136" s="101" t="s">
        <v>572</v>
      </c>
    </row>
    <row r="137" spans="1:2" ht="12.75">
      <c r="A137" s="100" t="s">
        <v>573</v>
      </c>
      <c r="B137" s="101" t="s">
        <v>574</v>
      </c>
    </row>
    <row r="138" spans="1:2" ht="29.25" customHeight="1">
      <c r="A138" s="100" t="s">
        <v>575</v>
      </c>
      <c r="B138" s="101" t="s">
        <v>576</v>
      </c>
    </row>
    <row r="139" spans="1:2" ht="29.25" customHeight="1">
      <c r="A139" s="100" t="s">
        <v>577</v>
      </c>
      <c r="B139" s="101" t="s">
        <v>578</v>
      </c>
    </row>
    <row r="140" spans="1:2" ht="29.25" customHeight="1">
      <c r="A140" s="100" t="s">
        <v>579</v>
      </c>
      <c r="B140" s="101" t="s">
        <v>580</v>
      </c>
    </row>
    <row r="141" spans="1:2" ht="12.75">
      <c r="A141" s="100" t="s">
        <v>581</v>
      </c>
      <c r="B141" s="101" t="s">
        <v>582</v>
      </c>
    </row>
    <row r="142" spans="1:2" ht="12.75">
      <c r="A142" s="100" t="s">
        <v>583</v>
      </c>
      <c r="B142" s="101" t="s">
        <v>584</v>
      </c>
    </row>
    <row r="143" spans="1:2" ht="12.75">
      <c r="A143" s="100" t="s">
        <v>585</v>
      </c>
      <c r="B143" s="101" t="s">
        <v>586</v>
      </c>
    </row>
    <row r="144" spans="1:2" ht="25.5">
      <c r="A144" s="100" t="s">
        <v>587</v>
      </c>
      <c r="B144" s="101" t="s">
        <v>588</v>
      </c>
    </row>
    <row r="145" spans="1:2" s="101" customFormat="1" ht="38.25">
      <c r="A145" s="101" t="s">
        <v>589</v>
      </c>
      <c r="B145" s="101" t="s">
        <v>590</v>
      </c>
    </row>
    <row r="146" spans="1:2" ht="12.75">
      <c r="A146" s="100" t="s">
        <v>591</v>
      </c>
      <c r="B146" s="101" t="s">
        <v>592</v>
      </c>
    </row>
    <row r="147" spans="1:2" ht="25.5">
      <c r="A147" s="100" t="s">
        <v>593</v>
      </c>
      <c r="B147" s="101" t="s">
        <v>594</v>
      </c>
    </row>
    <row r="148" spans="1:2" ht="38.25">
      <c r="A148" s="100" t="s">
        <v>595</v>
      </c>
      <c r="B148" s="103" t="s">
        <v>596</v>
      </c>
    </row>
    <row r="149" spans="1:2" ht="12.75">
      <c r="A149" s="100" t="s">
        <v>597</v>
      </c>
      <c r="B149" s="101" t="s">
        <v>598</v>
      </c>
    </row>
    <row r="150" spans="1:2" ht="12.75">
      <c r="A150" s="100" t="s">
        <v>599</v>
      </c>
      <c r="B150" s="101" t="s">
        <v>600</v>
      </c>
    </row>
    <row r="151" spans="1:2" ht="30.75" customHeight="1">
      <c r="A151" s="100" t="s">
        <v>601</v>
      </c>
      <c r="B151" s="101" t="s">
        <v>602</v>
      </c>
    </row>
    <row r="152" spans="1:2" ht="12.75">
      <c r="A152" s="100" t="s">
        <v>603</v>
      </c>
      <c r="B152" s="101" t="s">
        <v>604</v>
      </c>
    </row>
    <row r="154" ht="15" customHeight="1"/>
  </sheetData>
  <printOptions horizontalCentered="1"/>
  <pageMargins left="0.75" right="0.75" top="1" bottom="1" header="0.5" footer="0.5"/>
  <pageSetup horizontalDpi="300" verticalDpi="300" orientation="portrait" scale="85" r:id="rId1"/>
  <headerFooter alignWithMargins="0">
    <oddHeader>&amp;CNOTES</oddHeader>
    <oddFooter>&amp;L&amp;8Updated: As of 04/01/04&amp;C&amp;8&amp;P of &amp;N</oddFooter>
  </headerFooter>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F36" sqref="F36"/>
    </sheetView>
  </sheetViews>
  <sheetFormatPr defaultColWidth="9.140625" defaultRowHeight="12.75"/>
  <cols>
    <col min="1" max="1" width="11.7109375" style="25" customWidth="1"/>
    <col min="4" max="4" width="12.7109375" style="0" customWidth="1"/>
    <col min="6" max="6" width="53.140625" style="0" customWidth="1"/>
  </cols>
  <sheetData>
    <row r="1" spans="1:13" s="4" customFormat="1" ht="23.25" customHeight="1">
      <c r="A1" s="119" t="s">
        <v>81</v>
      </c>
      <c r="B1" s="119"/>
      <c r="C1" s="119"/>
      <c r="D1" s="119"/>
      <c r="E1" s="119"/>
      <c r="F1" s="119"/>
      <c r="G1" s="119"/>
      <c r="H1" s="119"/>
      <c r="I1" s="119"/>
      <c r="J1" s="119"/>
      <c r="K1" s="119"/>
      <c r="L1" s="119"/>
      <c r="M1" s="119"/>
    </row>
    <row r="2" spans="1:13" s="4" customFormat="1" ht="12.75">
      <c r="A2" s="120" t="s">
        <v>613</v>
      </c>
      <c r="B2" s="120"/>
      <c r="C2" s="120"/>
      <c r="D2" s="120"/>
      <c r="E2" s="120"/>
      <c r="F2" s="120"/>
      <c r="G2" s="120"/>
      <c r="H2" s="120"/>
      <c r="I2" s="120"/>
      <c r="J2" s="120"/>
      <c r="K2" s="120"/>
      <c r="L2" s="120"/>
      <c r="M2" s="120"/>
    </row>
    <row r="4" spans="1:6" ht="25.5">
      <c r="A4" s="8"/>
      <c r="B4" s="26" t="s">
        <v>82</v>
      </c>
      <c r="C4" s="26" t="s">
        <v>83</v>
      </c>
      <c r="D4" s="27" t="s">
        <v>84</v>
      </c>
      <c r="E4" s="26" t="s">
        <v>85</v>
      </c>
      <c r="F4" s="26" t="s">
        <v>93</v>
      </c>
    </row>
    <row r="5" spans="1:6" ht="12.75">
      <c r="A5" s="8" t="s">
        <v>91</v>
      </c>
      <c r="B5" s="8">
        <v>1</v>
      </c>
      <c r="C5" s="8">
        <v>0</v>
      </c>
      <c r="D5" s="10">
        <v>0</v>
      </c>
      <c r="E5" s="8">
        <f>SUM(B5:D5)</f>
        <v>1</v>
      </c>
      <c r="F5" s="26" t="s">
        <v>614</v>
      </c>
    </row>
    <row r="6" spans="1:6" ht="12.75">
      <c r="A6" s="8" t="s">
        <v>92</v>
      </c>
      <c r="B6" s="8">
        <v>14</v>
      </c>
      <c r="C6" s="8">
        <v>10</v>
      </c>
      <c r="D6" s="8">
        <v>5</v>
      </c>
      <c r="E6" s="8">
        <f aca="true" t="shared" si="0" ref="E6:E13">SUM(B6:D6)</f>
        <v>29</v>
      </c>
      <c r="F6" s="26"/>
    </row>
    <row r="7" spans="1:6" ht="12.75">
      <c r="A7" s="8" t="s">
        <v>86</v>
      </c>
      <c r="B7" s="8">
        <v>0</v>
      </c>
      <c r="C7" s="8">
        <v>0</v>
      </c>
      <c r="D7" s="8">
        <v>2</v>
      </c>
      <c r="E7" s="8">
        <f t="shared" si="0"/>
        <v>2</v>
      </c>
      <c r="F7" s="26"/>
    </row>
    <row r="8" spans="1:6" ht="12.75">
      <c r="A8" s="8">
        <v>900</v>
      </c>
      <c r="B8" s="8">
        <v>0</v>
      </c>
      <c r="C8" s="8">
        <v>0</v>
      </c>
      <c r="D8" s="8">
        <v>26</v>
      </c>
      <c r="E8" s="8">
        <f t="shared" si="0"/>
        <v>26</v>
      </c>
      <c r="F8" s="26"/>
    </row>
    <row r="9" spans="1:6" ht="12.75">
      <c r="A9" s="8">
        <v>555</v>
      </c>
      <c r="B9" s="8">
        <v>0</v>
      </c>
      <c r="C9" s="8">
        <v>0</v>
      </c>
      <c r="D9" s="8">
        <v>0</v>
      </c>
      <c r="E9" s="8">
        <f t="shared" si="0"/>
        <v>0</v>
      </c>
      <c r="F9" s="26"/>
    </row>
    <row r="10" spans="1:6" ht="12.75">
      <c r="A10" s="8" t="s">
        <v>87</v>
      </c>
      <c r="B10" s="8">
        <v>0</v>
      </c>
      <c r="C10" s="8">
        <v>0</v>
      </c>
      <c r="D10" s="8">
        <v>0</v>
      </c>
      <c r="E10" s="8">
        <f t="shared" si="0"/>
        <v>0</v>
      </c>
      <c r="F10" s="26"/>
    </row>
    <row r="11" spans="1:6" ht="12.75">
      <c r="A11" s="8" t="s">
        <v>88</v>
      </c>
      <c r="B11" s="8">
        <v>0</v>
      </c>
      <c r="C11" s="8">
        <v>0</v>
      </c>
      <c r="D11" s="8">
        <v>0</v>
      </c>
      <c r="E11" s="8">
        <f t="shared" si="0"/>
        <v>0</v>
      </c>
      <c r="F11" s="26"/>
    </row>
    <row r="12" spans="1:6" ht="12.75">
      <c r="A12" s="8" t="s">
        <v>89</v>
      </c>
      <c r="B12" s="8">
        <v>0</v>
      </c>
      <c r="C12" s="8">
        <v>0</v>
      </c>
      <c r="D12" s="8">
        <v>0</v>
      </c>
      <c r="E12" s="8">
        <f t="shared" si="0"/>
        <v>0</v>
      </c>
      <c r="F12" s="26"/>
    </row>
    <row r="13" spans="1:6" ht="12.75">
      <c r="A13" s="8" t="s">
        <v>90</v>
      </c>
      <c r="B13" s="8">
        <v>0</v>
      </c>
      <c r="C13" s="8">
        <v>0</v>
      </c>
      <c r="D13" s="8">
        <v>0</v>
      </c>
      <c r="E13" s="8">
        <f t="shared" si="0"/>
        <v>0</v>
      </c>
      <c r="F13" s="26"/>
    </row>
  </sheetData>
  <mergeCells count="2">
    <mergeCell ref="A1:M1"/>
    <mergeCell ref="A2:M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9"/>
  <sheetViews>
    <sheetView workbookViewId="0" topLeftCell="A1">
      <selection activeCell="C17" sqref="C17"/>
    </sheetView>
  </sheetViews>
  <sheetFormatPr defaultColWidth="9.140625" defaultRowHeight="12.75"/>
  <cols>
    <col min="1" max="4" width="9.00390625" style="96" customWidth="1"/>
    <col min="5" max="5" width="36.140625" style="96" customWidth="1"/>
    <col min="6" max="6" width="9.00390625" style="96" customWidth="1"/>
    <col min="7" max="7" width="16.421875" style="96" customWidth="1"/>
    <col min="8" max="16384" width="9.00390625" style="96" customWidth="1"/>
  </cols>
  <sheetData>
    <row r="1" spans="1:7" ht="32.25" customHeight="1">
      <c r="A1" s="121" t="s">
        <v>615</v>
      </c>
      <c r="B1" s="121"/>
      <c r="C1" s="121"/>
      <c r="D1" s="121"/>
      <c r="E1" s="121"/>
      <c r="F1" s="105"/>
      <c r="G1" s="106" t="s">
        <v>616</v>
      </c>
    </row>
    <row r="2" spans="1:7" ht="12.75">
      <c r="A2" s="122"/>
      <c r="B2" s="122"/>
      <c r="C2" s="122"/>
      <c r="D2" s="122"/>
      <c r="E2" s="122"/>
      <c r="F2" s="105"/>
      <c r="G2" s="105"/>
    </row>
    <row r="3" spans="1:7" ht="12.75">
      <c r="A3" s="123" t="s">
        <v>606</v>
      </c>
      <c r="B3" s="123"/>
      <c r="C3" s="123"/>
      <c r="D3" s="122"/>
      <c r="E3" s="122"/>
      <c r="F3" s="122"/>
      <c r="G3" s="122"/>
    </row>
    <row r="4" spans="1:7" ht="12.75">
      <c r="A4" s="122" t="s">
        <v>617</v>
      </c>
      <c r="B4" s="122"/>
      <c r="C4" s="122"/>
      <c r="D4" s="122"/>
      <c r="E4" s="122"/>
      <c r="F4" s="122"/>
      <c r="G4" s="122"/>
    </row>
    <row r="5" spans="1:7" ht="12.75">
      <c r="A5" s="123" t="s">
        <v>607</v>
      </c>
      <c r="B5" s="123"/>
      <c r="C5" s="123"/>
      <c r="D5" s="123"/>
      <c r="E5" s="123"/>
      <c r="F5" s="122"/>
      <c r="G5" s="122"/>
    </row>
    <row r="6" spans="1:7" ht="12.75">
      <c r="A6" s="122" t="s">
        <v>608</v>
      </c>
      <c r="B6" s="122"/>
      <c r="C6" s="122"/>
      <c r="D6" s="122"/>
      <c r="E6" s="122"/>
      <c r="F6" s="122"/>
      <c r="G6" s="122"/>
    </row>
    <row r="7" spans="1:7" ht="12.75">
      <c r="A7" s="122" t="s">
        <v>609</v>
      </c>
      <c r="B7" s="122"/>
      <c r="C7" s="122"/>
      <c r="D7" s="122"/>
      <c r="E7" s="122"/>
      <c r="F7" s="122"/>
      <c r="G7" s="122"/>
    </row>
    <row r="8" spans="1:7" ht="12.75">
      <c r="A8" s="123" t="s">
        <v>610</v>
      </c>
      <c r="B8" s="123"/>
      <c r="C8" s="123"/>
      <c r="D8" s="123"/>
      <c r="E8" s="123"/>
      <c r="F8" s="123"/>
      <c r="G8" s="123"/>
    </row>
    <row r="9" spans="1:7" ht="12.75">
      <c r="A9" s="124">
        <v>0.999991</v>
      </c>
      <c r="B9" s="124"/>
      <c r="C9" s="124"/>
      <c r="D9" s="124"/>
      <c r="E9" s="124"/>
      <c r="F9" s="124"/>
      <c r="G9" s="124"/>
    </row>
  </sheetData>
  <mergeCells count="9">
    <mergeCell ref="A8:G8"/>
    <mergeCell ref="A9:G9"/>
    <mergeCell ref="A7:G7"/>
    <mergeCell ref="A1:E1"/>
    <mergeCell ref="A2:E2"/>
    <mergeCell ref="A6:G6"/>
    <mergeCell ref="A3:G3"/>
    <mergeCell ref="A5:G5"/>
    <mergeCell ref="A4:G4"/>
  </mergeCells>
  <printOptions/>
  <pageMargins left="0.75" right="0.75" top="1" bottom="0.6" header="0.5" footer="0.41"/>
  <pageSetup horizontalDpi="300" verticalDpi="300" orientation="landscape" r:id="rId2"/>
  <headerFooter alignWithMargins="0">
    <oddHeader>&amp;C&amp;"Arial,Bold"&amp;12National Pooling Site 
&amp;"Arial,Regular"2.19 System Performance Report</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Neustar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jmanning</dc:creator>
  <cp:keywords/>
  <dc:description/>
  <cp:lastModifiedBy>jmanning</cp:lastModifiedBy>
  <cp:lastPrinted>2004-04-16T19:31:40Z</cp:lastPrinted>
  <dcterms:created xsi:type="dcterms:W3CDTF">2004-03-12T17:35:31Z</dcterms:created>
  <dcterms:modified xsi:type="dcterms:W3CDTF">2004-04-16T19:33:11Z</dcterms:modified>
  <cp:category/>
  <cp:version/>
  <cp:contentType/>
  <cp:contentStatus/>
</cp:coreProperties>
</file>